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OBUKA 2024\EVALUACIJA obuke\"/>
    </mc:Choice>
  </mc:AlternateContent>
  <bookViews>
    <workbookView xWindow="0" yWindow="0" windowWidth="23040" windowHeight="8460" firstSheet="8" activeTab="12"/>
  </bookViews>
  <sheets>
    <sheet name="2012. godina" sheetId="7" r:id="rId1"/>
    <sheet name="2013. godina" sheetId="5" r:id="rId2"/>
    <sheet name="2014. godina" sheetId="1" r:id="rId3"/>
    <sheet name="2015. godina" sheetId="8" r:id="rId4"/>
    <sheet name="2016. godina" sheetId="9" r:id="rId5"/>
    <sheet name="2017. godina" sheetId="10" r:id="rId6"/>
    <sheet name="2018. godina" sheetId="12" r:id="rId7"/>
    <sheet name="2019. godina" sheetId="13" r:id="rId8"/>
    <sheet name="2020. godina" sheetId="14" r:id="rId9"/>
    <sheet name="2021. godina" sheetId="16" r:id="rId10"/>
    <sheet name="2022. godina" sheetId="18" r:id="rId11"/>
    <sheet name="2023. godina" sheetId="21" r:id="rId12"/>
    <sheet name="2024. godina" sheetId="22" r:id="rId13"/>
    <sheet name="Uporedni P." sheetId="15" r:id="rId14"/>
  </sheets>
  <calcPr calcId="162913"/>
</workbook>
</file>

<file path=xl/calcChain.xml><?xml version="1.0" encoding="utf-8"?>
<calcChain xmlns="http://schemas.openxmlformats.org/spreadsheetml/2006/main">
  <c r="L186" i="21" l="1"/>
  <c r="K186" i="21"/>
  <c r="C12" i="15" l="1"/>
  <c r="B12" i="15"/>
  <c r="D178" i="22" l="1"/>
  <c r="C178" i="22"/>
  <c r="D183" i="22" l="1"/>
  <c r="C183" i="22"/>
  <c r="D139" i="22"/>
  <c r="C139" i="22"/>
  <c r="D81" i="22"/>
  <c r="C81" i="22"/>
  <c r="D26" i="22"/>
  <c r="C26" i="22"/>
  <c r="C184" i="22" l="1"/>
  <c r="D184" i="22"/>
  <c r="D201" i="21"/>
  <c r="C201" i="21"/>
  <c r="D183" i="21"/>
  <c r="D174" i="21"/>
  <c r="D141" i="21"/>
  <c r="D133" i="21"/>
  <c r="D72" i="21"/>
  <c r="C72" i="21"/>
  <c r="D27" i="21"/>
  <c r="C27" i="21"/>
  <c r="C133" i="21"/>
  <c r="D202" i="21" l="1"/>
  <c r="C183" i="21" l="1"/>
  <c r="C174" i="21"/>
  <c r="C141" i="21"/>
  <c r="E84" i="18"/>
  <c r="D180" i="18"/>
  <c r="C180" i="18"/>
  <c r="D179" i="18"/>
  <c r="C179" i="18"/>
  <c r="D167" i="18"/>
  <c r="C167" i="18"/>
  <c r="D137" i="18"/>
  <c r="D127" i="18"/>
  <c r="C127" i="18"/>
  <c r="D88" i="18"/>
  <c r="C88" i="18"/>
  <c r="C137" i="18"/>
  <c r="D13" i="18"/>
  <c r="C13" i="18"/>
  <c r="D106" i="16"/>
  <c r="D107" i="16"/>
  <c r="C106" i="16"/>
  <c r="D97" i="16"/>
  <c r="C97" i="16"/>
  <c r="D92" i="16"/>
  <c r="C92" i="16"/>
  <c r="C107" i="16"/>
  <c r="D137" i="16"/>
  <c r="C137" i="16"/>
  <c r="D49" i="16"/>
  <c r="D163" i="16"/>
  <c r="C49" i="16"/>
  <c r="D21" i="16"/>
  <c r="C21" i="16"/>
  <c r="D162" i="16"/>
  <c r="C162" i="16"/>
  <c r="D122" i="16"/>
  <c r="C122" i="16"/>
  <c r="D153" i="14"/>
  <c r="C153" i="14"/>
  <c r="D124" i="14"/>
  <c r="C124" i="14"/>
  <c r="C57" i="14"/>
  <c r="D57" i="14"/>
  <c r="D154" i="14"/>
  <c r="D66" i="14"/>
  <c r="C66" i="14"/>
  <c r="D39" i="14"/>
  <c r="C39" i="14"/>
  <c r="D5" i="14"/>
  <c r="C5" i="14"/>
  <c r="C6" i="13"/>
  <c r="D6" i="13"/>
  <c r="D116" i="13"/>
  <c r="D113" i="13"/>
  <c r="C113" i="13"/>
  <c r="D101" i="13"/>
  <c r="C101" i="13"/>
  <c r="D75" i="13"/>
  <c r="C75" i="13"/>
  <c r="D63" i="13"/>
  <c r="C63" i="13"/>
  <c r="C115" i="13"/>
  <c r="D54" i="13"/>
  <c r="C54" i="13"/>
  <c r="D41" i="13"/>
  <c r="C41" i="13"/>
  <c r="C6" i="12"/>
  <c r="C103" i="12"/>
  <c r="D101" i="12"/>
  <c r="C101" i="12"/>
  <c r="D95" i="12"/>
  <c r="C95" i="12"/>
  <c r="D79" i="12"/>
  <c r="C79" i="12"/>
  <c r="D67" i="12"/>
  <c r="C67" i="12"/>
  <c r="D60" i="12"/>
  <c r="D104" i="12"/>
  <c r="C60" i="12"/>
  <c r="D48" i="12"/>
  <c r="C48" i="12"/>
  <c r="D33" i="12"/>
  <c r="C33" i="12"/>
  <c r="D6" i="12"/>
  <c r="D106" i="10"/>
  <c r="C106" i="10"/>
  <c r="D94" i="10"/>
  <c r="C94" i="10"/>
  <c r="D82" i="10"/>
  <c r="C82" i="10"/>
  <c r="D68" i="10"/>
  <c r="C68" i="10"/>
  <c r="D60" i="10"/>
  <c r="C60" i="10"/>
  <c r="D49" i="10"/>
  <c r="C49" i="10"/>
  <c r="D28" i="10"/>
  <c r="C28" i="10"/>
  <c r="D11" i="10"/>
  <c r="D109" i="10"/>
  <c r="C11" i="10"/>
  <c r="C108" i="10"/>
  <c r="D52" i="9"/>
  <c r="C51" i="9"/>
  <c r="D43" i="8"/>
  <c r="C42" i="8"/>
  <c r="D23" i="7"/>
  <c r="D32" i="5"/>
  <c r="D37" i="1"/>
  <c r="C36" i="1"/>
  <c r="C31" i="5"/>
  <c r="C163" i="16"/>
  <c r="C202" i="21" l="1"/>
</calcChain>
</file>

<file path=xl/sharedStrings.xml><?xml version="1.0" encoding="utf-8"?>
<sst xmlns="http://schemas.openxmlformats.org/spreadsheetml/2006/main" count="1453" uniqueCount="1305">
  <si>
    <t>Ocjenjivanje državnih službenika</t>
  </si>
  <si>
    <t>Poslovna korespondencija</t>
  </si>
  <si>
    <t>Javni nastup</t>
  </si>
  <si>
    <t>PRAG-Javna nabavka po evropskim standardima</t>
  </si>
  <si>
    <t>Pisana komunikacija na engleskom jeziku</t>
  </si>
  <si>
    <t>Upravljanje kvalitetom u javnoj upravi</t>
  </si>
  <si>
    <t>Pravno-tehnička pravila za izradu propisa sa smjernicama za usklađivanje propisa sa pravnimpropisima EU</t>
  </si>
  <si>
    <t>Upravljanje  izradom i primjenom propisa</t>
  </si>
  <si>
    <t>Strateško planiranje</t>
  </si>
  <si>
    <t>Vještine rukovođenja</t>
  </si>
  <si>
    <t>Izrada logičke matrice</t>
  </si>
  <si>
    <t>Disciplinski postupak</t>
  </si>
  <si>
    <t>Mobing na radnom mjestu</t>
  </si>
  <si>
    <t>Asertivna komunikacija</t>
  </si>
  <si>
    <t>Francuski jezik</t>
  </si>
  <si>
    <t>Mogućnosti i obaveze rukovodnog osoblja u prevenciji i suzbijanju korupcije</t>
  </si>
  <si>
    <t>Organizacijska kultura, profesionalizam i integritet javne službe</t>
  </si>
  <si>
    <t>Procjena oblasti radnih mjesta u pogledu rizika za korupciju</t>
  </si>
  <si>
    <t>Matične knjige</t>
  </si>
  <si>
    <t>Uloga JLS u zaštiti životne sredine</t>
  </si>
  <si>
    <t>Programsko budžetiranje</t>
  </si>
  <si>
    <t>Primjena Zakona o ravnopravnosti spolova</t>
  </si>
  <si>
    <t>Planovi integriteta: Izrada i implementacija</t>
  </si>
  <si>
    <t>Borba protiv nasilja u porodici i nasilja nad ženama</t>
  </si>
  <si>
    <t>Primjena novog Zakona o javnim nabavkama</t>
  </si>
  <si>
    <t>Voditelji upravnih postupaka</t>
  </si>
  <si>
    <t>Planiranje i izvještavanje u organima uprave Vlade FBiH-Projekat EU CAB, Evropska komisija</t>
  </si>
  <si>
    <t>Praktična primjena Zakona o zaštiti ličnih podataka</t>
  </si>
  <si>
    <t>Metodologija izrade propisa</t>
  </si>
  <si>
    <t>Izrada budžeta za projektne ideje</t>
  </si>
  <si>
    <t>Upravljenje vanrednim kriznim situacijama</t>
  </si>
  <si>
    <t>Uvođenje akreditiranih programa obuke za rukovodeće državne službenike</t>
  </si>
  <si>
    <t>Mentorstvo i koučing</t>
  </si>
  <si>
    <t>Metodologija izrade propisa - Nomotehnika (dvodnevna)</t>
  </si>
  <si>
    <t xml:space="preserve">Priprema, procjena utjecaja i odabir politike u postupku izrade akata </t>
  </si>
  <si>
    <t xml:space="preserve">Pojam i pojavni oblici korupcije </t>
  </si>
  <si>
    <t xml:space="preserve">Antikorupcijski planovi kao instrumenti borbe protiv korupcije </t>
  </si>
  <si>
    <t xml:space="preserve">Nacrti integriteta i testovi integriteta </t>
  </si>
  <si>
    <t>Izgradnja kapaciteta institucija:  Razvoj, provedba, koordinacija i evaluacija politika</t>
  </si>
  <si>
    <t xml:space="preserve">Transparentnost javne službe i odnosi sa javnošću </t>
  </si>
  <si>
    <t xml:space="preserve">Praktična primjena Zakona o slobodi pristupa informacijama </t>
  </si>
  <si>
    <t xml:space="preserve">Praktična primjena Zakona o zaštiti ličnih podataka </t>
  </si>
  <si>
    <t xml:space="preserve">Trening za trenere ''Ravnopravnost spolova'' </t>
  </si>
  <si>
    <t xml:space="preserve">Trening za trenere: ''Tehnike podučavanja odraslih'' </t>
  </si>
  <si>
    <t xml:space="preserve">Izrada projekata i planiranje finansijskih troškova </t>
  </si>
  <si>
    <t xml:space="preserve">Strateško planiranje </t>
  </si>
  <si>
    <t>Ocjenjivanje državnih službenika: Od postavljanja ciljva do konačne ocjene</t>
  </si>
  <si>
    <t xml:space="preserve">Liderstvo/rukovođenje </t>
  </si>
  <si>
    <t xml:space="preserve">Mobing na radnom mjestu </t>
  </si>
  <si>
    <t xml:space="preserve">Upravljanje konfliktom </t>
  </si>
  <si>
    <t xml:space="preserve">Asertivna komunikacija </t>
  </si>
  <si>
    <t xml:space="preserve">Planiranje prioritetnih oblasti finansiranja </t>
  </si>
  <si>
    <t>Uspostava sistema kvaliteta u državnoj službi</t>
  </si>
  <si>
    <t>Red.br</t>
  </si>
  <si>
    <t>BROJ POLAZNIKA</t>
  </si>
  <si>
    <t>BROJ DANA</t>
  </si>
  <si>
    <t>Priprema prijedloga projekata</t>
  </si>
  <si>
    <t>Metodologija izrade propisa - nomotehnika</t>
  </si>
  <si>
    <t>Trening za trenere: Liderstvo/rukovođenje</t>
  </si>
  <si>
    <t>Strateško planiranje u organima državne službe</t>
  </si>
  <si>
    <t>Uvođenje načela ravnopravnosti spolova u organima državne službe</t>
  </si>
  <si>
    <t>Zaštita ličnih podataka</t>
  </si>
  <si>
    <t>Tim i timski rad</t>
  </si>
  <si>
    <t>Obuka novouposlenih državnih službenika</t>
  </si>
  <si>
    <t>Efektivni sastanci</t>
  </si>
  <si>
    <t>Medijacija - način rješavanja spora mirnim putem</t>
  </si>
  <si>
    <t>Primjena gramatički i stilskih pravila u izradi akata</t>
  </si>
  <si>
    <t>Obuka za rad na računarima - ECDL</t>
  </si>
  <si>
    <t>Jačanje kapaciteta za koordinaciju EU aktivnosti-Provjena uticaja javnih politika (RIA)</t>
  </si>
  <si>
    <t>Praktična primjena Zakona o matičnim knjigama</t>
  </si>
  <si>
    <t>Kancelarijsko poslovanje</t>
  </si>
  <si>
    <t>Upravni postupak</t>
  </si>
  <si>
    <t>Upravljenje projektnim ciklusom</t>
  </si>
  <si>
    <t xml:space="preserve">Upravni postupak  </t>
  </si>
  <si>
    <t xml:space="preserve">Kancelarijsko poslovanje </t>
  </si>
  <si>
    <t xml:space="preserve">Zakon o slobodi pristupa informacijama </t>
  </si>
  <si>
    <t xml:space="preserve">Poslovna komunikacija </t>
  </si>
  <si>
    <t xml:space="preserve">Javne nabavke </t>
  </si>
  <si>
    <t>Infrastrukturni projekti (šestodnevna)</t>
  </si>
  <si>
    <t xml:space="preserve">Javno – privatno partnerstvo  </t>
  </si>
  <si>
    <t>UKUPAN BROJ DANA OBUKE:</t>
  </si>
  <si>
    <t>3 mj.kurs</t>
  </si>
  <si>
    <t>feb-apr</t>
  </si>
  <si>
    <t>UKUPAN BROJ TEMA:                                                                                                                                19</t>
  </si>
  <si>
    <t>REALIZIRANE OBUKE - TEMATSKA OBLAST (2012.)</t>
  </si>
  <si>
    <t>REALIZIRANE OBUKE - TEMATSKA OBLAST (2013.)</t>
  </si>
  <si>
    <t>REALIZIRANE OBUKE - TEMATSKA OBLAST (2014.)</t>
  </si>
  <si>
    <t>UKUPAN BROJ TEMA:                                                                                                                     28</t>
  </si>
  <si>
    <t>UKUPAN BROJ TEMA:                                                                                                                     33</t>
  </si>
  <si>
    <t>UKUPAN BROJ POLAZNIKA OBUKE:</t>
  </si>
  <si>
    <t>Strateško planiranje-Sarajevo</t>
  </si>
  <si>
    <t>Zaštita ličnih podataka - jednodnevna radionica</t>
  </si>
  <si>
    <t>Metodologija izrade propisa, gramatička i stilska pravila  u izradi akata</t>
  </si>
  <si>
    <t>Zakon o upravnom postupku za inspektore Kantonalne uprave za inspekcijske poslove - jednodnevna obuka</t>
  </si>
  <si>
    <t xml:space="preserve"> Izrada projekata i planiranje finansijskih troškova - dvodnevna radionica</t>
  </si>
  <si>
    <t>Prag - Sekundarna javna nabavka -jednodnevna obuka</t>
  </si>
  <si>
    <t>Disciplinski postupak - jednodnevna obuka</t>
  </si>
  <si>
    <t>Voditelji upravnih postupaka i inspektora - Evropska komisija - šestodnevna obuka</t>
  </si>
  <si>
    <t>Planiranje i izvještavanje u organima uprave Vlade Federacije Bosne i Hercegovine - dvodnevna obuka</t>
  </si>
  <si>
    <t>Planiranje i izvještavanje u organima uprave Vlade Federacije Bosne i Hercegovine - ADSFBiH- jednodnevna obuka</t>
  </si>
  <si>
    <t>Planovi integriteta :Izrada i implementacija - jednodnevna obuka</t>
  </si>
  <si>
    <t>Ocjenjivanje državnih službenika: Od postavljanja ciljeva do konačne ocjene</t>
  </si>
  <si>
    <t>Primjena novog Zakona o javnim nabavkama BiH - jednodnevna obuka</t>
  </si>
  <si>
    <t>Primjena Uredbe  o planiranju i izvještavanju o radu Vlade FBiH, federalnih ministarstava i institucija - dvodnevna obuka- Federano ministarstvo za raseljene osobe i izbjeglice</t>
  </si>
  <si>
    <t>Procjena uticaja propisa - trodnevna  obuka - Evropska komisija</t>
  </si>
  <si>
    <t>Trodnevna radionica iz oblasti odnosa s javnošću</t>
  </si>
  <si>
    <t>Sukob interesa u državnoj službi - jednodnevna radionica</t>
  </si>
  <si>
    <t>Upravljanje Projektima  pomoću Microsoft  Projekt  programa - jednodnevna obuka</t>
  </si>
  <si>
    <t>Protokol u državnoj službi - jednodnevna obuka</t>
  </si>
  <si>
    <t>Izrada  pravnih propisa - dvodnevna obuka</t>
  </si>
  <si>
    <t>Izrada projektne ideje - dvodnevna obuka</t>
  </si>
  <si>
    <t>EU finansijsko izvještavanje i prihvatljivost troškova - jednodnevna obuka</t>
  </si>
  <si>
    <t>Prezentiranje na engleskom jeziku - trodnevna radionica</t>
  </si>
  <si>
    <t>Usklađivanje nacionalnog zakonodavstva sa pravnom tekovinom EU - jednodnevna obuka</t>
  </si>
  <si>
    <t>Primjena Zakona o zaštiti tajnih podataka - jednodnevna obuka</t>
  </si>
  <si>
    <t>EU i sektorske politike EU -Tempus projekat - jednodnevna obuka</t>
  </si>
  <si>
    <t>Integritet i dobro upravljanje u državnoj službi - Evropska komisija - dvodnevna obuka</t>
  </si>
  <si>
    <t>Javne nabavke - ReSPA - jednodnevna radionica</t>
  </si>
  <si>
    <t>ACCESS baza podataka - trodnevna obuka</t>
  </si>
  <si>
    <t>Nasilje u porodici - jednodnevna obuka</t>
  </si>
  <si>
    <t>ToT - Trening trenera - Evropska komisija - desetodnevna obuka</t>
  </si>
  <si>
    <t>Poslovna korespondencija - jednodnevna obuka</t>
  </si>
  <si>
    <t>Jačanje timskog duha kroz teoretske inpute i praktične vježbe - jednodnevna radionica</t>
  </si>
  <si>
    <t>Uspješno interno komuniciranje:Odnosi s rukovodstvom - jednodnevna radionica</t>
  </si>
  <si>
    <t>Upravljanje ljudskim potencijalima u savremenoj javnoj upravi - Evropska  komisija - dvodnevna obuka</t>
  </si>
  <si>
    <t>Praktična primjena Zakona o javnim nabavka MTS - dvodnevna radionica</t>
  </si>
  <si>
    <t>Zakon o matičnim knjigama i Zakon o državljanstvu - MTS dvodnevna radionica</t>
  </si>
  <si>
    <t>Upravljanje imovinom u JLS -MTS dvodnevna radionica</t>
  </si>
  <si>
    <t>Razumijevanje institucija i procesa  priključivanja EU MTS-jednodnevna obuka</t>
  </si>
  <si>
    <t>UKUPAN BROJ TEMA:                                                                                                                     39</t>
  </si>
  <si>
    <t>Ocjenjivanje državnih službenika: Od postavljanja ciljeva do konačne ocjene - jednodnevna obuka</t>
  </si>
  <si>
    <t xml:space="preserve"> Baze podataka u Microsoft Access-u-dvodnevna obuka, napredni stepen</t>
  </si>
  <si>
    <t>Primjena Zakona o zaštiti tajnih podataka- dvodnevna obuka</t>
  </si>
  <si>
    <t>Analiza radnih mjesta i uvođenje Okvira kompetencija - dvodnevna obuka</t>
  </si>
  <si>
    <t>Procjena uticaja propisa - trodnevna obuka</t>
  </si>
  <si>
    <t>Engleski jezik za pravnike - trodnevna obuka</t>
  </si>
  <si>
    <t>Vještine uspješne komunikacije suzbijanjem negativnih emocija na poslu - jednodnevna obuka</t>
  </si>
  <si>
    <t>Internet poslovna komunikacija</t>
  </si>
  <si>
    <t>Usklađivanje zakonodavstva BiH sa zakonodavstvom EU</t>
  </si>
  <si>
    <t>Javno-privatno partnerstvo</t>
  </si>
  <si>
    <t>Fokus grupa JPP-Tuzla</t>
  </si>
  <si>
    <t>Nasilje u porodici</t>
  </si>
  <si>
    <t>Zaštita prava nacionalnih manjina</t>
  </si>
  <si>
    <t>Protokol u državnoj službi: Kancelarijsko i arhivsko poslovanje</t>
  </si>
  <si>
    <t>Pravila i postupci za izradu zakona i drugih propisa-jednodnevna obuka</t>
  </si>
  <si>
    <t>Donošenje odluka</t>
  </si>
  <si>
    <t>Javne nabavke -praktični primjeri</t>
  </si>
  <si>
    <t>Sigurnost web aplikacija</t>
  </si>
  <si>
    <t>Kurs engleskog jezika</t>
  </si>
  <si>
    <t>Fokus grupa-Upravljanje vodama</t>
  </si>
  <si>
    <t>ECDL obuka (tromjesečni kurs)-I ciklus</t>
  </si>
  <si>
    <t>Politički i pravni sistem EU -</t>
  </si>
  <si>
    <t>Pravo EU i osnove procesa usklađivanja zakonodavstva</t>
  </si>
  <si>
    <t>Finansijsko upravljanje i kontrola</t>
  </si>
  <si>
    <t>Sastanak sa kontakt osobama za obuku</t>
  </si>
  <si>
    <t>FG Administriranje operacionog sistema Windows server</t>
  </si>
  <si>
    <t>Zakon o MK za inspektore</t>
  </si>
  <si>
    <t>PCM i ABC o IPA II</t>
  </si>
  <si>
    <t>Administriranje Windows oper. Sistema</t>
  </si>
  <si>
    <t>TAIEX instrument tehničke pomoći</t>
  </si>
  <si>
    <t>Upravljanje kvalitetom CAF u državnoj službi</t>
  </si>
  <si>
    <t>TOT-Borba protiv korupcije</t>
  </si>
  <si>
    <t>FIA treninzi</t>
  </si>
  <si>
    <t>ECDL obuka (tromjesečni kurs)-IIciklus</t>
  </si>
  <si>
    <t>Primjena propisa o matičnim knjigama</t>
  </si>
  <si>
    <t>Vođenje matičnog registra</t>
  </si>
  <si>
    <t>FG oblast socijalne zaštite</t>
  </si>
  <si>
    <t>Poštivanje ljudskih prava u sistemu socijalne zaštite</t>
  </si>
  <si>
    <t>FG -Prostorno planiranje</t>
  </si>
  <si>
    <t>Prostorno planiranje</t>
  </si>
  <si>
    <t>Upravljanje poslovnim zonama u BiH</t>
  </si>
  <si>
    <t>Javne nabavke</t>
  </si>
  <si>
    <t>Emocionalna inteligencija i uspj. komunik.</t>
  </si>
  <si>
    <t>Fokus grupa stvarna prava</t>
  </si>
  <si>
    <t>Zakon o stvarnim pravima</t>
  </si>
  <si>
    <t>Sastanak sa KO za obuku-Ilidža</t>
  </si>
  <si>
    <t>UKUPAN BROJ TEMA:                                                                                                                     38</t>
  </si>
  <si>
    <t>REALIZIRANE OBUKE - TEMATSKA OBLAST (2015.)</t>
  </si>
  <si>
    <t>REALIZIRANE OBUKE - TEMATSKA OBLAST (2016.)</t>
  </si>
  <si>
    <t>REALIZIRANE OBUKE - TEMATSKA OBLAST (2017.)</t>
  </si>
  <si>
    <t>PROGRAM OBUKE EVROPSKE INTEGRACIJE</t>
  </si>
  <si>
    <t>Vidovi i način pisanog komuniciranja sa EU na engleskom jeziku - jednodnevna obuka</t>
  </si>
  <si>
    <t>Baze podataka EU legislative i sljedeća faza ispunjavanja Upitnika EK - jednodnevna obuka</t>
  </si>
  <si>
    <t>Upravljanje projektnim ciklusom i ABC o IPA II-dvodnevna obuka</t>
  </si>
  <si>
    <t>Politike EU - dvodnevna obuka</t>
  </si>
  <si>
    <t>Menadžeri EU projekata-šestodnevni program</t>
  </si>
  <si>
    <t>EU English, engleski jezik za službenike-jednomjesečni kurs</t>
  </si>
  <si>
    <t>Vještine pregovaranja sa EU</t>
  </si>
  <si>
    <t>Sporazum o stabilizaciji i pridruživanju i obaveze BiH u procesu pridruživanju EU</t>
  </si>
  <si>
    <t>STRUČNE OBUKE - SEKTORSKI PRISTUP</t>
  </si>
  <si>
    <t>Upravljanje ljudskim resursima: Kompetencije i ocjenjivanje - dvodnevna radionica</t>
  </si>
  <si>
    <t>Izrada budžeta i budžetska disciplina-jednodnevna obuka</t>
  </si>
  <si>
    <t>Pravila i postupci za izradu zakona i drugih propisa - dvodnevna obuka</t>
  </si>
  <si>
    <t>Informatička podrška u procesu pripreme propisa - jednodnevna obuka</t>
  </si>
  <si>
    <t>Kompetencije za eksperte Agencije za izbor službenika-jednodnevna obuka</t>
  </si>
  <si>
    <t>Selekcijski intervju za eksperte Agencije za izbor službenika - jednodnevna obuka</t>
  </si>
  <si>
    <t>Disciplinski postupak u organima uprave KS-jednodnevni program</t>
  </si>
  <si>
    <t>Upravni postupak i upravni spor-jednodnevna obuka</t>
  </si>
  <si>
    <t>Excel-napredni nivo-trodnevni kurs</t>
  </si>
  <si>
    <t>Upravljanje vodama</t>
  </si>
  <si>
    <t>Zaštita tajnih podataka-dvodnevna obuka</t>
  </si>
  <si>
    <t>Motivacija zaposlenih</t>
  </si>
  <si>
    <t>Individualni potencijal za razvoj</t>
  </si>
  <si>
    <t>Strateško planiranje sa posebnim osvrtom na SWOT analizu</t>
  </si>
  <si>
    <t>Ukupno stručne obuke:       15 tema</t>
  </si>
  <si>
    <t>PROGRAMI OBUKE - AGENCIJA I DONATORI</t>
  </si>
  <si>
    <t>ADSFBiH i Vanjskopolitička inicijativa: Politički pravni okvir EU i Pravo EU i osnove procesa usklađivanja zakonodavstva (trodnevna)</t>
  </si>
  <si>
    <t>ADSFBiH i RAI: Procjen rizika od korupcije u pravnim propisima (jednodnevna)</t>
  </si>
  <si>
    <t xml:space="preserve">ADSFBiH i USAID: Fiskalna procjena uticaja propisa </t>
  </si>
  <si>
    <t>ADSFBiH i OIF (Organizacija za frankofoniju): Kurs Francuskog jezika -  (tromjesečni kurs)</t>
  </si>
  <si>
    <t>ADSFBiH i PARCO: Obuka iz oblasti javnih politika- (dvodnevna)</t>
  </si>
  <si>
    <t>ADSFBiH i PARCO: Politika razvoja osoblja-PARCO (jednodnevna)</t>
  </si>
  <si>
    <t>ADSFBiH i PARCO: Informacioni sistemi za ULJP - (jednodnevna)</t>
  </si>
  <si>
    <t>ADSFBiH i PARCO: Analiza potreba i evaluacija efekata obuka- (jednodnevna)</t>
  </si>
  <si>
    <t>ADSFBiH i PARCO: Javno privatno partnerstvo-(jednodnevna)</t>
  </si>
  <si>
    <t xml:space="preserve">ADSFBiH i USAID: "Procjena rizika korupcije u propisima" </t>
  </si>
  <si>
    <t>ADSFBiH i BaCID: Ocjenjivanje i razvoj državnih službenika- (jednodnevna)</t>
  </si>
  <si>
    <t>ADSFBiH i PARCO: Prednosti implementacije novog modela analize potreba za obukom i evaluacije efekata obuke-(dvodnevna)</t>
  </si>
  <si>
    <t>ADSFBiH i PARCO: Osnovne komponente analize potreba obuke i evaluacije efekata obuke- (jednodnevni)</t>
  </si>
  <si>
    <t>ASDSFBiH i NiSPAcee: Efektivno upravljanje projektima u BiH - (trodnevna)</t>
  </si>
  <si>
    <t>ADSFBiH i PARCO: Procjena uticaja propisa i redukcija administrativnih barijera-PARCO (jednodnevna)</t>
  </si>
  <si>
    <t>ADSFBiH i NiSPAAcee: Konferencija"Upravljanje infrastrukturnim projektima u oblasti voda"</t>
  </si>
  <si>
    <t>Ukupno Programi obuke Agencija i donatori:  18 tema</t>
  </si>
  <si>
    <t>PROGRAM OBUKE ZA RUKOVODEĆE DRŽAVNE SLUŽBENIKE</t>
  </si>
  <si>
    <t>Upravljanje razvojem organizacije - (dvodnevna)</t>
  </si>
  <si>
    <t>Samoprocjena u razvoju karijere - (jednodnevna)</t>
  </si>
  <si>
    <t>Javni nastup - (dvodnevna)</t>
  </si>
  <si>
    <t>Koučing kao instrument razvoja - (jednodnevna)</t>
  </si>
  <si>
    <t>Strateško planiranje u državnoj službi - (dvodnevna)</t>
  </si>
  <si>
    <t>Upravljanje promjenama i organizaciona struktura- (jednodnevna)</t>
  </si>
  <si>
    <t>Finansijsko upravljanje i kontrola-(jednodnevna)</t>
  </si>
  <si>
    <t>Interpersonalna komunikacija i upravljanje konfliktom</t>
  </si>
  <si>
    <t>Savremeni koncept upravljanja ljudskim resursima - (dvodnevna)</t>
  </si>
  <si>
    <t>PROGRAM OBUKE ZA NOVOUPOSLENE DRŽAVNE SLUŽBENIKE I LICA KOJA SE PRIJAVLJUJU NA JAVNE KONKURSE AGENCIJE</t>
  </si>
  <si>
    <t>Osnove sistema EU - (jednodnevna)</t>
  </si>
  <si>
    <t>Kancelarijsko poslovanje -  (jednodnevna)</t>
  </si>
  <si>
    <t>Osnove uprave u FBiH- (jednodnevna)</t>
  </si>
  <si>
    <t>Radni odnosi-J (jednodnevna)</t>
  </si>
  <si>
    <t>Ustavno uređenje BiH- (jednodnevna)</t>
  </si>
  <si>
    <t>Upravni postupak i upravni spor-  (jednodnevna)</t>
  </si>
  <si>
    <t>Ukupno Program obuke za rukovodeće državne službenike:     9 tema</t>
  </si>
  <si>
    <t>Ukupno program za novouposlene:  6 tema</t>
  </si>
  <si>
    <t>OBUKE U OKVIRU SISTEMA OBUKE ZA JEDINICE LOKALNE SAMOUPRAVE U FEDERACIJI BiH (MTS)</t>
  </si>
  <si>
    <t>Javne nabavke - MTS-jednodnevna obuka</t>
  </si>
  <si>
    <t>Zakon o stvarnim pravima MTS- dvodnevna</t>
  </si>
  <si>
    <t>Zaštita ličnih podataka -MTS- jednodnevna obuka</t>
  </si>
  <si>
    <t>Inspekcijski nadzor za JLS-MTS-jednodnevna obuka</t>
  </si>
  <si>
    <t>Revizija finansijskih izvještaja i pravilnosti poslovanja-jednodnevna obuka</t>
  </si>
  <si>
    <t>Finansijsko upravljanje i kontrola za JLS- MTS-jednodnevna obuka</t>
  </si>
  <si>
    <t>GIS u jedinicama lokalne samouprave-MTS- dvodnevna obuka</t>
  </si>
  <si>
    <t>Matične knjige za JLS-jednodnevna obuka</t>
  </si>
  <si>
    <t>Studijska posjeta Bratislavi za 7 JLS-šestodnevni program</t>
  </si>
  <si>
    <t>Forum u oblasti ULJR i službenički sistem u FBiH-MTS-jednodnevni događaj</t>
  </si>
  <si>
    <t>Fokus grupa-Inspekcijski nadzor za JLS</t>
  </si>
  <si>
    <t>Godišnja konferencija "Dobra obuka bolja uprava"</t>
  </si>
  <si>
    <t>Ukupno MTS obuke:    9 tema</t>
  </si>
  <si>
    <t>Trezorsko poslovanje za JLS-Mentorstvo</t>
  </si>
  <si>
    <t>Upravljanje razvojem organizacije-In house obuka</t>
  </si>
  <si>
    <t>Finansijsko upravljanje i kontrola-In house obuka</t>
  </si>
  <si>
    <t>Interpersonalna komunikacija-In house obuka</t>
  </si>
  <si>
    <t>Prevencija korupcije i integritet u JLS-In house obuka</t>
  </si>
  <si>
    <t>Kompetencije: Federalni zavod za Agropedologiju</t>
  </si>
  <si>
    <t>Etički kodeks i Prevencija i suzbijanje korupcije-In house obuka</t>
  </si>
  <si>
    <t>Kancelarijsko i arhivsko poslovanje-In house obuka</t>
  </si>
  <si>
    <t>Javne nabavke -In house obuka</t>
  </si>
  <si>
    <t>Zaštita ličnih podataka-In house obuka</t>
  </si>
  <si>
    <t>IN - HOUSE OBUKE</t>
  </si>
  <si>
    <t>Ukupno IN-HOUSE obuke</t>
  </si>
  <si>
    <t>FOKUS GRUPE, SASTANCI I KONFERENCIJE</t>
  </si>
  <si>
    <t>Fokus grupa - APO u oblasti privrede</t>
  </si>
  <si>
    <t>Fokus grupa-APO u oblasti prostornog uređenja</t>
  </si>
  <si>
    <t>Fokus grupa-APO u oblasti finansija</t>
  </si>
  <si>
    <t>Fokus grupa-APO u oblasti zaštite okoliša</t>
  </si>
  <si>
    <t>Fokus grupa-APO u oblasti inspekcijskog nadzora</t>
  </si>
  <si>
    <t>Fokus grupa-APO obrazovanje i kultura</t>
  </si>
  <si>
    <t>Fokus grupa APO-namještenici</t>
  </si>
  <si>
    <t>Fokus grupa-APO Informacione tehnologije</t>
  </si>
  <si>
    <t>Fokus grupa - Zakon o javnim službenicima u FBiH-jednodnevni program</t>
  </si>
  <si>
    <t>Sastanak-Zakonodavni okvir državne službe u FBiH</t>
  </si>
  <si>
    <t>Ukupno EI obuke:          8 tema</t>
  </si>
  <si>
    <t>Ukupno:</t>
  </si>
  <si>
    <t>Godina</t>
  </si>
  <si>
    <t>2015.</t>
  </si>
  <si>
    <t>2016.</t>
  </si>
  <si>
    <t>2017.</t>
  </si>
  <si>
    <t>UKUPAN BROJ TEMA OBUKE:                                                                         65</t>
  </si>
  <si>
    <t>Upravljanje projektnim ciklusom i ABC o IPA II</t>
  </si>
  <si>
    <t>Aktuelne teme iz oblasti javnih nabavki</t>
  </si>
  <si>
    <t>Vještine komunikacije-rad sa strankama</t>
  </si>
  <si>
    <t>Kancelarijsko i arhivsko poslovanje</t>
  </si>
  <si>
    <t>Administriranje i zaštita mail servera</t>
  </si>
  <si>
    <t>Institucionalna koordinacija u ulozi jačanja srednjoročnog planiranja i fiskalne odgovornosti</t>
  </si>
  <si>
    <t>Razvoj programskog budžeta</t>
  </si>
  <si>
    <t>Rad i radni odnosi</t>
  </si>
  <si>
    <t>Ekspertiza u agilnom pristupu razvoja informaciopnih sistema i SCRUM okviru</t>
  </si>
  <si>
    <t>Upravni postupak-specifičnosti u postupku vršenja inspekcijskog nadzora</t>
  </si>
  <si>
    <t>Elektronska uprava</t>
  </si>
  <si>
    <t>Korištenje MS Office worda, interneta i email komunikacije</t>
  </si>
  <si>
    <t>Zaštita ličnih podataka vs Zakon o slobodi pristupa informacijama</t>
  </si>
  <si>
    <t>Osnove Zakona o upravnom postupku za namještenike</t>
  </si>
  <si>
    <t>Zakon o javnim nabavkama za namještenike</t>
  </si>
  <si>
    <t>Excel napredni nivo</t>
  </si>
  <si>
    <t>Izrada i primjena Zoning planova</t>
  </si>
  <si>
    <t>Prava i dužnosti državnih službenika</t>
  </si>
  <si>
    <t>Komunikacija i lični razvoj</t>
  </si>
  <si>
    <t>Digitalna komunikacija</t>
  </si>
  <si>
    <t>Krizno komuniciranje</t>
  </si>
  <si>
    <t>Upravljanje ljudskim resursima</t>
  </si>
  <si>
    <t>Procjena uticaja propisa i redukcija administrativnih barijera</t>
  </si>
  <si>
    <t>Pojednostavljenje i unapređenje zapošljavanja u državnu službu</t>
  </si>
  <si>
    <t>Unapređenje zapošljavanja u državnu službu</t>
  </si>
  <si>
    <t>Obuka o procjeni uticaja propisa na korupciju-koruptivni rizici (USAID)</t>
  </si>
  <si>
    <t>Etika i integritet (OSCE BiH)</t>
  </si>
  <si>
    <t>Sukob interesa (OSCE BiH)</t>
  </si>
  <si>
    <t>Upravljanje razvojem organizacije</t>
  </si>
  <si>
    <t>Samoprocjena u razvoju karijere</t>
  </si>
  <si>
    <t>Koučing</t>
  </si>
  <si>
    <t>Upravljanje promjenama</t>
  </si>
  <si>
    <t>Inspekcijski nadzor za JLS</t>
  </si>
  <si>
    <t>Zakon o stvarnim pravima za JLS</t>
  </si>
  <si>
    <t>Javne nabavke za JLS</t>
  </si>
  <si>
    <t>GIS u JLS</t>
  </si>
  <si>
    <t>Model uvođenja trezorskog poslovanja  za JLS</t>
  </si>
  <si>
    <t>Vještine komunikacije-rad sa strankama-MUP USK</t>
  </si>
  <si>
    <t>Javne nabavke-Travnik</t>
  </si>
  <si>
    <t>Zaštita ličnih podataka-Travnik</t>
  </si>
  <si>
    <t>Primjena Zakona o upravnom postupku u postupku rješavanja pitanja iz oblasti matičnih knjiga</t>
  </si>
  <si>
    <t>ADSFBiH i PARCO: Obuka Službenika za informisanje i odnose s javnošću</t>
  </si>
  <si>
    <t>ADSFBiH i PARCO: Obuka državnih službenika iz oblasti borbe protiv korupcije -</t>
  </si>
  <si>
    <t>ADSFBiH i PARCO: Obuka službenika za informisanje/odnose s javnošću-faza II-</t>
  </si>
  <si>
    <t>REALIZIRANE OBUKE - TEMATSKA OBLAST - 2018. godina</t>
  </si>
  <si>
    <t>Upravljanje kvalitetom CAF</t>
  </si>
  <si>
    <t>Procjena rizika od korupcije u propisima (OSCE)</t>
  </si>
  <si>
    <t>Upravljanje poslovnim zonama</t>
  </si>
  <si>
    <t>Obuka iz oblasti javnih nabavki-PwC BiH</t>
  </si>
  <si>
    <t>Finansijsko upravljanje i kontrola-OSCE</t>
  </si>
  <si>
    <t>Obuka za informacioni sistem sa web portalom poslovnih zona FBiH</t>
  </si>
  <si>
    <t>Antikoruptivne mjere u postupku zapošljavanja, Sukob interesa, ZOSPI i ZLP-OSCE</t>
  </si>
  <si>
    <t>Procjena uticaja propisa na korupciju -OSCE</t>
  </si>
  <si>
    <t>Prevencija korupcije i integritet</t>
  </si>
  <si>
    <t>Interpersonalna komunikacija i upravljanje konfliktima</t>
  </si>
  <si>
    <t>Savremeni koncept HRM</t>
  </si>
  <si>
    <t>PROGRAM OBUKE ZA NOVOUPOSLENE DRŽAVNE SLUŽBENIKE</t>
  </si>
  <si>
    <t>Osnove sistema EU</t>
  </si>
  <si>
    <t>Ustavno uređenje BiH</t>
  </si>
  <si>
    <t>Radni odnosi</t>
  </si>
  <si>
    <t>Kancelarijsko  poslovanje</t>
  </si>
  <si>
    <t>Upravni postupak i upravni spor</t>
  </si>
  <si>
    <t>Zakon o eksproprijaciji za JLS</t>
  </si>
  <si>
    <t>Praktična primjena procesnih zakona u postupku vršenja inspekcijskog nadzora</t>
  </si>
  <si>
    <t>Interna-ekstrena revizija</t>
  </si>
  <si>
    <t>Zakon o matičnim knjigama i Zakon o državljanstvu</t>
  </si>
  <si>
    <t>Trezorsko poslovanje za JLS-Tomislavgrad,Bužim i Živinice</t>
  </si>
  <si>
    <t>Excel napredni nivo-Federalni zavod za statistiku</t>
  </si>
  <si>
    <t>CAF-model za upravljanje kvalitetom</t>
  </si>
  <si>
    <t>Inhouse Javne nabavke-Gradačac</t>
  </si>
  <si>
    <t>Interna revizija-Tuzla</t>
  </si>
  <si>
    <t>Engleski jezik-inhouse Federalno  ministarstvo okoliša i turizma</t>
  </si>
  <si>
    <t>Finansijsko upravljanje i kontrola-Sanski Most</t>
  </si>
  <si>
    <t>Upravljanje projektnim ciklusom- Grad Zenica</t>
  </si>
  <si>
    <t>Upravljanje ljudskim resursima-Tešanj</t>
  </si>
  <si>
    <t>FOKUS GRUPE SASTANCI I KONFERENCIJE</t>
  </si>
  <si>
    <t>Fokus grupa APO 2018</t>
  </si>
  <si>
    <t>Fokus grupa-Javne finansije</t>
  </si>
  <si>
    <t>Fokus grupa-Transparentnost rada javne uprave</t>
  </si>
  <si>
    <t>Fokus grupa_Upravni postupak</t>
  </si>
  <si>
    <t>Ukupno fokus grupe, sastanci i konferencije</t>
  </si>
  <si>
    <t>Ukupno obuke EI:              3 teme</t>
  </si>
  <si>
    <t>Ukupno stručne/sektorske obuke:                 25 tema</t>
  </si>
  <si>
    <t>Ukuno donatorske obuke:                       13 tema</t>
  </si>
  <si>
    <t>Ukupno Program obuke za rukovodeće državne službenike:     10 tema</t>
  </si>
  <si>
    <t>Ukupno obuke za novouposlene DS:                 5 tema</t>
  </si>
  <si>
    <t>Ukupno MTS obuke:    10 tema</t>
  </si>
  <si>
    <t>UKUPAN BROJ TEMA OBUKE:                                                                         66</t>
  </si>
  <si>
    <t>2018.</t>
  </si>
  <si>
    <t>Menadžeri EU projekata</t>
  </si>
  <si>
    <t>Engleski jezik B2/C1</t>
  </si>
  <si>
    <t>Engleski jezik B1</t>
  </si>
  <si>
    <t>REALIZIRANE OBUKE - TEMATSKA OBLAST - 2019. godina</t>
  </si>
  <si>
    <t>Obuka iz oblasti upravnog postupka-Komunikacija između organa i stranaka s posebnim osvrtom na dostavljanje pismena</t>
  </si>
  <si>
    <t>Zakon o stvarnim pravima, eksproprijacija zemljišta</t>
  </si>
  <si>
    <t>Upravljanje radnim učinkom</t>
  </si>
  <si>
    <t>Primjena novog Zakona o radu i kolektivnog ugovora za državne službenike</t>
  </si>
  <si>
    <t>Strateško upravljanje ljudskim resursima</t>
  </si>
  <si>
    <t>Zastupanje stranke u upravnom postupku sa posebnim osvrtom na postavljanje, ulogu i značaj privremenog zastupnika</t>
  </si>
  <si>
    <t>Korištenje MS Office alatki</t>
  </si>
  <si>
    <t xml:space="preserve">Zaštita ličnih podataka vs Zakon o slobodi pristupa inform. </t>
  </si>
  <si>
    <t>Okvir kompetencija u procesu zapošljavanja i unapređenja zaposlenih</t>
  </si>
  <si>
    <t>Disciplinski postupak-medijacija</t>
  </si>
  <si>
    <t>Prvostepeni upravni postupak, postupak do donošenja rješenja/ispitni postupak sa naglaskom na formu rješenja te izmjene i dopune istog</t>
  </si>
  <si>
    <t>Primjena kantonalnih zakona o prostornom uređenju i građenju</t>
  </si>
  <si>
    <t>Osnove Zakona o upravnom postupku, namještenici</t>
  </si>
  <si>
    <t>Uvod u baze podataka</t>
  </si>
  <si>
    <t>Vanredni pravni lijekovi</t>
  </si>
  <si>
    <t>Nadležnost u upravnom postupku sa posebnim naglaskom na delegiranje nadležnosti i sukob nadležnosti</t>
  </si>
  <si>
    <t>Ljetni konverzacijski kurs engleskog jezika</t>
  </si>
  <si>
    <t>Interna komunikacija</t>
  </si>
  <si>
    <t>Komunikacijske kampanje</t>
  </si>
  <si>
    <t>Problematika izdavanja vodnih akata</t>
  </si>
  <si>
    <t>Metodologija izrade budžeta, model parcitipativnog budžetiranja i jačanje transparentnosti budžetskog procesa</t>
  </si>
  <si>
    <t>Zakon o razvojnom planiranju i upravljanju razvojem FBIH</t>
  </si>
  <si>
    <t>Primjena Zakona o inspekcijskom nadzoru iz oblasti urbanizma i ekologije</t>
  </si>
  <si>
    <t>Odnosi s medijima</t>
  </si>
  <si>
    <t>Primjena Zakona iz oblasti tržišne inspekcije</t>
  </si>
  <si>
    <t>Krizno komuniciranje i Upravljanje komunikacijom</t>
  </si>
  <si>
    <t>Gramatička i stilska pravila u izradi propisa</t>
  </si>
  <si>
    <t>Novi Pravilnik o kancelarijskom poslovanju</t>
  </si>
  <si>
    <t>Ukupno stručne/sektorske obuke:                 33 tema</t>
  </si>
  <si>
    <t>Informatički sistem za ULJR-PARCO</t>
  </si>
  <si>
    <t>TOT Sukob interesa</t>
  </si>
  <si>
    <t>Zakon o privremenoj zabrani raspolaganja državnom imovinom kao lex specialis u odnosu na Zakon o stvarnim pravima (OSCE)</t>
  </si>
  <si>
    <t>Disciplinski postupak kao antikoruptivni mehanizam (OSCE)</t>
  </si>
  <si>
    <t>Antikoruptivne mjere u primjeni Zakona o građevinskom zemljištu FBiH (OSCE)</t>
  </si>
  <si>
    <t>Antikoruptivni mehanizmi u procesu zapošljavanja i CAF</t>
  </si>
  <si>
    <t>(„Transparentnost i zakonitost aktivnosti državnih službenika: zakonodavni i ekonomski pregled iz iskustava EU-a u borbi protiv korupcije“)-EVROPSKA KOMISIJA</t>
  </si>
  <si>
    <t>Transparentnost u javnoj upravi, primjena Zakona o slobodi pristupa informacijama i propisa koji regulišu zaštitu ličnih podataka, s osvrtom na EU propise (OSCE)</t>
  </si>
  <si>
    <t>Procjena koruptivnih rizika u propisima (OSCE)</t>
  </si>
  <si>
    <t>Ljetni konverzacijski kurs engleskog jezika-SIAC</t>
  </si>
  <si>
    <t>Ukuno donatorske obuke:                       11 tema</t>
  </si>
  <si>
    <t>Javni nastup i vještine prezentacije</t>
  </si>
  <si>
    <t>Strateška komunikacija</t>
  </si>
  <si>
    <t>Analitička procjena radnih mjesta i razvoj organizacije</t>
  </si>
  <si>
    <t>Upravaljanje u organima DS u kontekstu reforme DS i Stilovi rukovođenja i motivacija zaposlenih u DS</t>
  </si>
  <si>
    <t>Samoprocjena u razvoju karijere i Koučing kao instument razvoja</t>
  </si>
  <si>
    <t>Sukob interesa, etika i integritet i Osnove FUK-a</t>
  </si>
  <si>
    <t>Odnos BiH i EU i Pregovaračka poglavlja</t>
  </si>
  <si>
    <t>Ukupno Program obuke za rukovodeće državne službenike:     7 tema</t>
  </si>
  <si>
    <t>Koncesije u FBiH sa osvrtom na pitanja od značaja za JLS</t>
  </si>
  <si>
    <t>Upravljanje otpadom</t>
  </si>
  <si>
    <t>Zakon o stvarnim pravima, upravljanje općinskom imovinom</t>
  </si>
  <si>
    <t>Zakon o eksproprijaciji, raspolaganje nekretninama u oćinskom vlasništvu</t>
  </si>
  <si>
    <t xml:space="preserve">Prostorno planiranje i bespravna gradnja </t>
  </si>
  <si>
    <t>Upravljanje rizicima od klizišta i izrada katastra klizišta</t>
  </si>
  <si>
    <t>Zakon o zaštiti ličnih podataka u BiH vs Zakon o slobodi pristupa informacijama u FBiH</t>
  </si>
  <si>
    <t>Zakon o zaštiti od požara i vatrogastvu</t>
  </si>
  <si>
    <t>Osnovna obuka-pisanje EU projekata</t>
  </si>
  <si>
    <t>CAF model za upravljanje kvalitetom-Bihać</t>
  </si>
  <si>
    <t>Metodologija za izradu normativnih akata sa posebnim osvrtom na način pripreme i obrade materijala za sjednice GV, a sa aspekta propisa EU-Tuzla</t>
  </si>
  <si>
    <t>Upravljanje projektnim ciklusom-Zenica</t>
  </si>
  <si>
    <t>Trezorsko poslovanje-Tomislavgrad</t>
  </si>
  <si>
    <t>Kancelarijsko i arhivsko poslovanje-Novi Grad</t>
  </si>
  <si>
    <t>Javne nabavke- Grad Bihać</t>
  </si>
  <si>
    <t>Zakon o upravnom postupku-MUP HNK</t>
  </si>
  <si>
    <t>Primjena Zakona o matičnim knjigama, Zakona o ličnom imenu i Zakona o državljanstvu-11 JLS</t>
  </si>
  <si>
    <t>Vještine komunikacije-rad sa strankama -MUP KS</t>
  </si>
  <si>
    <t>Finansijsko upravljanje i kontrola-Bihać</t>
  </si>
  <si>
    <t>Vještine komunikacije-rad sa strankama- Jablanica</t>
  </si>
  <si>
    <t>Praktična primjena procesnih zakona u vršenju inspekcijskog nadzora-Bihać</t>
  </si>
  <si>
    <t>Obuka u oblasti urbanizma i imovinsko pravnih poslova-Zavidovići</t>
  </si>
  <si>
    <t>TAIEX misija-Živinice</t>
  </si>
  <si>
    <t>Konsenzus radionica u okviru CAF projekta-Bihać</t>
  </si>
  <si>
    <t>Vještine komunikacije-rad sa strankama-Travnik</t>
  </si>
  <si>
    <t>CAF radionica o prioritizaciji -Živinice</t>
  </si>
  <si>
    <t>CAF radionica o prioritizaciji- Gračanica</t>
  </si>
  <si>
    <t>Upravljanje ljudskim potencijalima-Sanski Most</t>
  </si>
  <si>
    <t>Zakon o razvojnom planiranju i upravljanju razvojem FBIH-Travnik</t>
  </si>
  <si>
    <t>Trezorsko poslovanje u JLS- Ključ</t>
  </si>
  <si>
    <t>Kancelarijsko poslovanje i Novi Pravilnik o kacel.poslov.</t>
  </si>
  <si>
    <t>Vještine komunikacije-rad sa strankama-MUP HNK</t>
  </si>
  <si>
    <t>Ukupno IN-HOUSE obuke 18 tema</t>
  </si>
  <si>
    <t>Konferencija "Stručno usavršavanje i razvoj kompetencija"</t>
  </si>
  <si>
    <t>Sastanak sa studentima- Universitat Graz</t>
  </si>
  <si>
    <t>Sastanak za HR osobe -GIZ BIH</t>
  </si>
  <si>
    <t>Radni sastanak Vlašić -GIZ BIH</t>
  </si>
  <si>
    <t>Informativna Konferencija "Unapređenje informacionog sistema u ADSFBIH"-Fond za reformu javne uprave</t>
  </si>
  <si>
    <t>Regionalna konferencija Antikoruptivni mehanizmi u službeničkom sistemu u BiH i zemljama regije -OSCE BIH</t>
  </si>
  <si>
    <t>Konferencija "Dobra obuka-bolja uprava"</t>
  </si>
  <si>
    <t>Sastanak Radne grupe za uvođenje Okvira kompetencija</t>
  </si>
  <si>
    <t>Sastanak Komparativna analiza zakona o državnoj službi</t>
  </si>
  <si>
    <t>UKUPAN BROJ TEMA OBUKE:                                                                         82</t>
  </si>
  <si>
    <t>REALIZIRANE OBUKE - TEMATSKA OBLAST - 2020. godina</t>
  </si>
  <si>
    <t>EU English</t>
  </si>
  <si>
    <t>Šestodnevna obuka Menadžeri EU projekata</t>
  </si>
  <si>
    <t>Otvorena vlast, otvorena javna uprava</t>
  </si>
  <si>
    <t>Primjena antikoruptivnih mehanizama i upravljanje nekretninama u vlasništvu osoba javnog prava u Federaciji BiH</t>
  </si>
  <si>
    <t>Primjena antikoruptivnih mehanizama u primjeni odredbi Zakona o građevinskom zemljištu i Zakona o stvarnim pravima</t>
  </si>
  <si>
    <t>Primjena antikoruptivnih mehanizama u provođenju postupaka eksproprijacije u Federaciji BiH</t>
  </si>
  <si>
    <t>Primjena Uredbe o trogodišnjem i godišnjem planiranju rada, monitoringu i izvještavanju u Federaciji BiH za Federalne organe uprave</t>
  </si>
  <si>
    <t>Izrada strateških dokumenata u Federaciji BiH, RLO za obuku za jedinice lokalne samouprave u FBiH</t>
  </si>
  <si>
    <t>Izrada strateških dokumenata za Kantone u Federaciji BiH</t>
  </si>
  <si>
    <t xml:space="preserve">Obuka za jedinice lokalne samouprave o korištenju informacionog sistema poslovnih zona Federacije BiH </t>
  </si>
  <si>
    <t xml:space="preserve">Primjena antikoruptivnih mehanizama u postupcima dodjele koncesija u Federaciji BiH </t>
  </si>
  <si>
    <t xml:space="preserve">Gramatička i stilska pravila za izradu propisa </t>
  </si>
  <si>
    <t xml:space="preserve">Zakon o organizaciji organa uprave </t>
  </si>
  <si>
    <t>Analitika kroz MS Excel</t>
  </si>
  <si>
    <t>Digitalni marketing i društvene mreže</t>
  </si>
  <si>
    <t xml:space="preserve">Finansijsko upravljanje i kontrola </t>
  </si>
  <si>
    <t xml:space="preserve">Inspekcijski nadzor u vrijeme COVID-19 </t>
  </si>
  <si>
    <t xml:space="preserve">Izrada budžeta i planiranje finansijskih sredstava </t>
  </si>
  <si>
    <t>Komunikacija i psihologija komunikacije</t>
  </si>
  <si>
    <t xml:space="preserve">Koučing –instrument razvoja </t>
  </si>
  <si>
    <t xml:space="preserve">Najčešće greške u postupku provođenja javnih nabavki </t>
  </si>
  <si>
    <t>Napredne prezentacije u Power Pointu</t>
  </si>
  <si>
    <t xml:space="preserve">Okvir kompetencija u procesu selekcije državnih službenika i uvođenje elektronske prijave </t>
  </si>
  <si>
    <t xml:space="preserve">Online individualni „1 na 1“ kurs engleskog jezika za uposlenike Agencije za državnu službu FBiH </t>
  </si>
  <si>
    <t xml:space="preserve">Osnove programiranja Visual Basic.NET </t>
  </si>
  <si>
    <t xml:space="preserve">Poslovna inteligencija i analitika kroz MS Excel </t>
  </si>
  <si>
    <t>Pravila i postupci za izradu zakona</t>
  </si>
  <si>
    <t xml:space="preserve">Primjena Zakona o radu i Kolektivnog ugovora za državne službenike i namještenike u organima uprave </t>
  </si>
  <si>
    <t>Službenički odnosi u vrijeme vanrednih okolnosti</t>
  </si>
  <si>
    <t>Primjena Uredbe o trogodišnjem i godišnjem planiranju rada, monitoringu i izvještavanju u Federaciji BiH za jedinice lokalne samouprave u Federaciji BiH</t>
  </si>
  <si>
    <t>Četvrti ciklus Programa obuke za rukovodeće državne službenike</t>
  </si>
  <si>
    <t>Online individualni 1 na 1 kurs engleskog jezika za uposlenike jedinica lokalne samouprave u FBiH</t>
  </si>
  <si>
    <t>Obuka Menadžeri EU projekata za projektne timove</t>
  </si>
  <si>
    <t>IN - HOUSE OBUKE I MENTORSTVA</t>
  </si>
  <si>
    <t xml:space="preserve">Ukupno IN-HOUSE I MENTORSTVA </t>
  </si>
  <si>
    <t>Ukupno obuke EI:              2 teme</t>
  </si>
  <si>
    <t>PROGRAM OBUKE ZA SVE ZAPOSLENE</t>
  </si>
  <si>
    <t>Ukupno Program obuke za sve zaposlene  41 tema</t>
  </si>
  <si>
    <t>UKUPNO:</t>
  </si>
  <si>
    <t xml:space="preserve">Sukob interesa i jačanje integriteta državnih službenika </t>
  </si>
  <si>
    <t>Uvođenje kompetencija</t>
  </si>
  <si>
    <t>Upravni postupak sa elementima kancelarijskog poslovanja</t>
  </si>
  <si>
    <t xml:space="preserve">Online obuka Zakon o zaštiti ličnih podataka/Zakon o zabrani diskriminacije </t>
  </si>
  <si>
    <t xml:space="preserve">Jednodnevna online obuka Upravni postupak - postupanje organa državne službe </t>
  </si>
  <si>
    <t xml:space="preserve">Dvodnevna on-line obuka Strategija backupovanja i oporavka baze podataka </t>
  </si>
  <si>
    <t xml:space="preserve">Jačanje komunikacijskih vještina - upravljanje stresom i konfliktnim situacijama, rad sa strankama, asertivno ponašanje </t>
  </si>
  <si>
    <t xml:space="preserve">Upravni postupak sa elementima kancelarijskog poslovanja </t>
  </si>
  <si>
    <t>Vještine komunikacije sa strankama</t>
  </si>
  <si>
    <t xml:space="preserve">Program obuke za jedinice za upravljanje ljudskim resursima-HR akademija </t>
  </si>
  <si>
    <t xml:space="preserve">Primjena antikoruptivnih mehanizama u implementaciji kantonalnih zakona o prostornom uređenju i građenju, te Zakona o građevinskom zemljištu i Zakona o stvarnim pravima </t>
  </si>
  <si>
    <t xml:space="preserve">D4D Uključivanje dijaspore u lokalni razvoj </t>
  </si>
  <si>
    <t>Proaktivna transparentnost u javnoj upravi</t>
  </si>
  <si>
    <t xml:space="preserve">Sigurno korištenje računara i internet resursa </t>
  </si>
  <si>
    <t xml:space="preserve">Jednodnevna online obuka Prvostepeni upravni postupak, inspekcijski nadzor za JLS </t>
  </si>
  <si>
    <t xml:space="preserve">Etično ponašanje i uspješna komunikacija, inhouse obuka, Agencija za državnu službu FBiH </t>
  </si>
  <si>
    <t xml:space="preserve">Excel-napredni nivo, Inhouse obuka-Federalni zavod za statistiku </t>
  </si>
  <si>
    <t>Excel-napredni nivo, Inhouse obuka-Kantonalni organi uprave Kantona</t>
  </si>
  <si>
    <t xml:space="preserve">Inhouse obuka Menadžeri EU projekata </t>
  </si>
  <si>
    <t xml:space="preserve">Inhouse obuka na temu Primjena Pravilnika o ocjenjivanju državnih službenika (Službene novine Kantona Sarajevo) broj 50/17 </t>
  </si>
  <si>
    <t>Inspekcijski nadzor u upravnom postupku, In house obuka Kantonalna uprava za inspekcijske poslove KS</t>
  </si>
  <si>
    <t xml:space="preserve">Inspekcijski nadzor u upravnom postupku, In house obuka Kantonalna uprava za inspekcijske poslove KS </t>
  </si>
  <si>
    <t xml:space="preserve">Javne nabavke - Primjena Uredbe o kontroli javnih nabavki za organe uprave i institucije čiji je osnivač Kanton Sarajevo, Grupa 1 </t>
  </si>
  <si>
    <t xml:space="preserve">Javne nabavke - Primjena Uredbe o kontroli javnih nabavki za organe uprave i institucije čiji je osnivač Kanton Sarajevo, Grupa 2 </t>
  </si>
  <si>
    <t xml:space="preserve">Javne nabavke - Primjena Uredbe o kontroli javnih nabavki za organe uprave i institucije čiji je osnivač Kanton Sarajevo, Grupa 3 </t>
  </si>
  <si>
    <t xml:space="preserve">Javne nabavke - Primjena Uredbe o kontroli javnih nabavki za organe uprave i institucije čiji je osnivač Kanton Sarajevo, Grupa 4 </t>
  </si>
  <si>
    <t xml:space="preserve">Javne nabavke - Primjena Uredbe o kontroli javnih nabavki za organe uprave i institucije čiji je osnivač Kanton Sarajevo, Grupa 5 </t>
  </si>
  <si>
    <t xml:space="preserve">Javne nabavke - Primjena Uredbe o kontroli javnih nabavki za organe uprave i institucije čiji je osnivač Kanton Sarajevo, Grupa 6 </t>
  </si>
  <si>
    <t xml:space="preserve">Jednodnevna inhouse obuka Efikasnost u radu – bolje korištenje radnog vremena i drugih resursa, kontrola stresa, za Općinu Tešanj </t>
  </si>
  <si>
    <t xml:space="preserve">Jednodnevna inhouse obuka Prvostepeni upravni postupak, inspekcijski nadzor, za Grad Živinice </t>
  </si>
  <si>
    <t xml:space="preserve">Jednodnevna on-line obuka „Zakon o javnim nabavkama u BiH“ za Općinu Hadžići </t>
  </si>
  <si>
    <t>Kako postići samokontrolu i savladati stres na radnom mjestu u svim vidovima komunikacije, jednodnevna In-house obuka, Sarajevo</t>
  </si>
  <si>
    <t xml:space="preserve">Kancelarijsko poslovanje i novi Pravilnik o kancelarijskom poslovanju, online obuka Ministarstvo pravosuđa i uprave HNK </t>
  </si>
  <si>
    <t xml:space="preserve">Kancelarijsko poslovanje i novi Pravilnik o kancelarijskom poslovanju, online obuka Pedagoški Zavod Tuzlanskog kantona </t>
  </si>
  <si>
    <t>Kancelarijsko poslovanje, in-house obuka, Ministarstvo za građenje, prostorno uređenje i zaštitu okoliša Unsko-sanskog kantona</t>
  </si>
  <si>
    <t xml:space="preserve">Menadžeri EU projekata, Ured Vlade Federacije BiH za evropske integracije </t>
  </si>
  <si>
    <t>Primjena novog Pravilnika o kancelarijskom poslovanju, Grad Mostar</t>
  </si>
  <si>
    <t xml:space="preserve">Trodnevna on-line obuka „ACCESS – početni nivo“ za Federalni zavod za statistiku </t>
  </si>
  <si>
    <t xml:space="preserve">Upravni postupak, in-house obuka, Ministarstvo za građenje, prostorno uređenje i zaštitu okoliša Unsko-sanskog kantona </t>
  </si>
  <si>
    <t xml:space="preserve">Višednevni on-line kurs „Engleski jezik – napredni (B2 i više)“ za Federalni zavod za statistiku </t>
  </si>
  <si>
    <t xml:space="preserve">Zakon o budžetu, Inhouse obuka, Općina Lukavac </t>
  </si>
  <si>
    <t>Finansijsko upravljanje i kontrola, In-house obuka, Općina Zavidovići</t>
  </si>
  <si>
    <t>Finansijsko upravljanje i kontrola, Inhouse obuka Općina Travnik</t>
  </si>
  <si>
    <t xml:space="preserve">Inhouse obuka Upis podataka u matične knjige u Federaciji BiH, Ministarstvo unutrašnjih poslova ZHK </t>
  </si>
  <si>
    <t xml:space="preserve">Inhouse obuka Zakon o upravnom postupku, Ministarstvo unutrašnjih poslova HNK </t>
  </si>
  <si>
    <t xml:space="preserve">Inhouse obuka, Motivacija na radnom mjestu, Općina Tešanj </t>
  </si>
  <si>
    <t>Inhouse obuka, Primjena Zakona o državnoj službi u Tuzlanskom kantonu, Općina Lukavac</t>
  </si>
  <si>
    <t xml:space="preserve">Javne nabavke, Inhouse obuka Grad Gradačac </t>
  </si>
  <si>
    <t xml:space="preserve">Javne nabavke, Inhouse obuka, Grad Mostar </t>
  </si>
  <si>
    <t xml:space="preserve">Javne nabavke, Inhouse obuka, Općina Lukavac </t>
  </si>
  <si>
    <t xml:space="preserve">Kancelarijsko poslovanje, in-house obuka, Općina Ključ </t>
  </si>
  <si>
    <t xml:space="preserve">Komunikacija sa strankama, Inhouse obuka, Grad Gradačac </t>
  </si>
  <si>
    <t xml:space="preserve">Komunikacija sa strankama, Inhouse obuka, Općina Tešanj </t>
  </si>
  <si>
    <t>Komunikacija, Inhouse obuka, Grad Živinice</t>
  </si>
  <si>
    <t xml:space="preserve">Novi Pravilnik o kancelarijskom poslovanju, Inhouse obuka, Općina Hadžići </t>
  </si>
  <si>
    <t>Novi Pravilnik o kancelarijskom poslovanju, inhouse obuka, općina Kladanj</t>
  </si>
  <si>
    <t xml:space="preserve">Praćenje realizacije ugovora i okvirnih sporazuma, Inhouse obuka, Grad Tuzla </t>
  </si>
  <si>
    <t xml:space="preserve">Pravilnik o kancelarijskom poslovanju, Inhouse obuka, Grad Gradačac </t>
  </si>
  <si>
    <t xml:space="preserve">Primjena Zakona o upravnom postupku, Inhouse obuka, Općina Kladanj </t>
  </si>
  <si>
    <t xml:space="preserve">Priprema i implementacija prostorno-planske dokumentacije, In-house obuka, Općina Zavidovići </t>
  </si>
  <si>
    <t xml:space="preserve">Uredba o disciplinskoj odgovornosti državnih službenika, In-house obuka, Općina Zavidovići </t>
  </si>
  <si>
    <t xml:space="preserve">Zakon o zaštiti i spašavanju ljudi i materijalnih dobara od prirodnih i drugih nesreća, In-house obuka, Općina Travnik </t>
  </si>
  <si>
    <t xml:space="preserve">Primjena AutoCAD projekta prostornog planiranja u GIS okruženju, Mentorstvo, Općina Kladanj </t>
  </si>
  <si>
    <t>Četvrta Taiex ekspertska misija u Agenciji za državnu službu Federacije BiH</t>
  </si>
  <si>
    <t xml:space="preserve">Druga TAIEX ekspertska misija u Agenciji </t>
  </si>
  <si>
    <t xml:space="preserve">Prva TAIEX ekspertska misija u Agenciji </t>
  </si>
  <si>
    <t xml:space="preserve">Implementacija CAF modela u općini Čelić, treća sesija </t>
  </si>
  <si>
    <t xml:space="preserve">Radionica za uvođenje CAF modela za upravljanje kvalitetom u Općini Čelić </t>
  </si>
  <si>
    <t xml:space="preserve">Treća TAIEX ekspertska misija u Agenciji </t>
  </si>
  <si>
    <t xml:space="preserve">Uspostava informacionog sistema u oblasti poljoprivrede – mentorstvo Federalni zavod za poljoprivredu </t>
  </si>
  <si>
    <t xml:space="preserve">Završna radionica u okviru CAF mentorstva za gradove Bihać, Gračanica i Živinice </t>
  </si>
  <si>
    <t xml:space="preserve">CAF- online sastanak Radne grupe </t>
  </si>
  <si>
    <t>Drugi ciklus samoprocjene u okviru implementacije CAF modela u ADSFBiH</t>
  </si>
  <si>
    <t xml:space="preserve">Dvodnevna radionica o samoprocjeni kriterija u procesu uvođenja CAF modela u Općini Čelić </t>
  </si>
  <si>
    <t xml:space="preserve">Fokus grupa o razmatranju prijedloga Uredbe o sadržaju i načinu vođenja Registra zaposlenih u organima državne službe u FBiH </t>
  </si>
  <si>
    <t xml:space="preserve">Fokus grupa o utvrđivanju programa obuke u području upravljanja nekretninama u jedinicama lokalne samouprave </t>
  </si>
  <si>
    <t xml:space="preserve">Fokus grupa sa predstavnicima međunarodnih, vladinih i nevladinih organizacija </t>
  </si>
  <si>
    <t>Fokus grupa za članove Radne grupe za izradu Strategije stručnog usavršavanja u organima državne službe u Federaciji BiH</t>
  </si>
  <si>
    <t xml:space="preserve">Fokus grupa za identifikovanje programa stručnog usavršavanja u IT oblasti za zaposlene u organima državne službe </t>
  </si>
  <si>
    <t xml:space="preserve">Fokus grupa za identifikovanje programa stručnog usavršavanja za oblast Individualne vještine zaposlenih i odnosi s javnošću </t>
  </si>
  <si>
    <t xml:space="preserve">Fokus grupa za identifikovanje programa stručnog usavršavanja za oblast Prostorno planiranje </t>
  </si>
  <si>
    <t>Fokus grupa za identifikovanje programa stručnog usavršavanja za oblast Radno-pravni odnosi u organima državne službe u Federaciji BiH</t>
  </si>
  <si>
    <t xml:space="preserve">Fokus grupa za identifikovanje programa stručnog usavršavanja za oblast Upravljanje ljudskim resursima </t>
  </si>
  <si>
    <t xml:space="preserve">Fokus grupa za identifikovanje programa stručnog usavršavanja za oblast: „Upravni postupak i inspekcijski nadzor“ </t>
  </si>
  <si>
    <t xml:space="preserve">Fokus grupa za identifikovanje programa stručnog usavršavanja za oblast: Zaštita ljuskih prava </t>
  </si>
  <si>
    <t xml:space="preserve">Fokus grupa za izradu Strategije stručnog usavršavanja u organima državne službe u Federaciji BiH – Kontakt osobe za obuku </t>
  </si>
  <si>
    <t xml:space="preserve">Fokus grupu vezano za evaluaciju strateških dokumenata u oblasti obuke i stručnog usavršavanja </t>
  </si>
  <si>
    <t xml:space="preserve">Obuka za eksterne trenere Agencije na temu Izvođenje online obuka putem Zoom IT platforme </t>
  </si>
  <si>
    <t xml:space="preserve">Radni sastanak „Konherentan i profesionalan sistem državne službe u Federaciji Bosne i Hercegovine“ </t>
  </si>
  <si>
    <t xml:space="preserve">Radni sastanak Koordinacionog tijela za obuku i ADSFBIH </t>
  </si>
  <si>
    <t xml:space="preserve">Radni sastanak Koordinacionog tijela za obuku i Agencije za državnu službu FBiH </t>
  </si>
  <si>
    <t xml:space="preserve">Radni sastanak za članove KTO-a i SOGFBIH: Evaluacija Strategije za obuku zaposlenika i izabranih zvaničnika u JLS Federacije BiH 2016-2020 </t>
  </si>
  <si>
    <t xml:space="preserve">Radni sastanak za kontakt osobe u JLS: Evaluacija strateškog okvira za za obuku i usavršavanje jedinica lokalne samouprave </t>
  </si>
  <si>
    <t xml:space="preserve">Radni sastanak za rukovodioce u JLS: Evaluacija Strategije za obuku zaposlenika i izabranih zvaničnika u JLS Federacije BiH 2016-2020 </t>
  </si>
  <si>
    <t xml:space="preserve">Radni sastanak za učesnike obuka u JLS i trenere: Evaluacija strateškog okvira za za obuku i usavršavanje jedinica lokalne samouprave </t>
  </si>
  <si>
    <t xml:space="preserve">Strateška platforma - javne konsultacije </t>
  </si>
  <si>
    <t>Primjena Uredbe o trogodišnjem i godišnjem planiranju rada, monitoringu i izvještavanju u Federaciji BiH za kantonalne organe uprave u Federaciji BiH</t>
  </si>
  <si>
    <t>Napredni word</t>
  </si>
  <si>
    <t>Javne nabavke u vrijeme prirodne nesreće i vanredne situacije zbog corona virusa</t>
  </si>
  <si>
    <t>Primjena Pravilnika o ocjenjivanju rada državnih službenika u organima državne službe u Federaciji Bosne i Hercegovine</t>
  </si>
  <si>
    <t>Ukuno donatorske obuke:                       16 tema</t>
  </si>
  <si>
    <r>
      <t>Ukupno MTS obuke:    6 tema 
(</t>
    </r>
    <r>
      <rPr>
        <b/>
        <sz val="11"/>
        <rFont val="Calibri"/>
        <family val="2"/>
        <charset val="238"/>
      </rPr>
      <t>Dio obuka u okviru ovog programa obrađen u dijelu sa donatorima)</t>
    </r>
  </si>
  <si>
    <t xml:space="preserve">Zakon o matičnim knjigama </t>
  </si>
  <si>
    <t xml:space="preserve">Zakon o zaštiti ličnih podataka, jednodnevna online edukacija  </t>
  </si>
  <si>
    <t>Konferencija na temu "Dijaspora je potencijal za ulaganje u razvoj"</t>
  </si>
  <si>
    <t xml:space="preserve">Caf model u ADSFBiH-drugi ciklus samoprocjene, 
dvodnevni sastanak radne grupe </t>
  </si>
  <si>
    <t xml:space="preserve">Fokus grupa o razmatranju Prednacrta Pravilnika o ocjenjivanju, 
4. mart 2020. godine </t>
  </si>
  <si>
    <t xml:space="preserve">2019. </t>
  </si>
  <si>
    <t>Dani</t>
  </si>
  <si>
    <t>Polaznici</t>
  </si>
  <si>
    <t>2020.</t>
  </si>
  <si>
    <t xml:space="preserve">IT sigurnost, Online obuka </t>
  </si>
  <si>
    <t xml:space="preserve">Antikoruptivni mehanizmi vezano za disciplinski postupak za federalne organe </t>
  </si>
  <si>
    <t xml:space="preserve">Formulacija poslova i radnih zadataka upravljanja ljudskim potencijalima menadžera i službenika za ljudske resurse u kontekstu daljeg unapređenja </t>
  </si>
  <si>
    <t xml:space="preserve">Individualni koučing Psihologija liderstva u doba CoVID-a </t>
  </si>
  <si>
    <t xml:space="preserve">Jačanje kapaciteta službenika odgovornih za organizaciju i realizaciju aktivnosti stručnog obrazovanja i usavršavanja </t>
  </si>
  <si>
    <t xml:space="preserve">Kompetencije djelotvornog učestvovanja na sastancima i grupnim diskusijama na efikasan i strukturiran način uključujući vještinu prezentacije </t>
  </si>
  <si>
    <t xml:space="preserve">Komunikacijske vještine </t>
  </si>
  <si>
    <t xml:space="preserve">Moć povratne informacije </t>
  </si>
  <si>
    <t xml:space="preserve">Napredne ppt i PDF - portable document format </t>
  </si>
  <si>
    <t xml:space="preserve">Napredni Excel </t>
  </si>
  <si>
    <t>Napredni Word</t>
  </si>
  <si>
    <t xml:space="preserve">Online kolaborativni alati </t>
  </si>
  <si>
    <t xml:space="preserve">Planiranje ličnog razvoja i karijere </t>
  </si>
  <si>
    <t xml:space="preserve">Poziv za iskazivanje interesa za učešće u programu obuke: Trening trenera (TOT), za trenere Agencije </t>
  </si>
  <si>
    <t>Pravilnik o kancelarijskom poslovanju</t>
  </si>
  <si>
    <t xml:space="preserve">Pravilnik o primjeni Zakona o porezu na dohodak </t>
  </si>
  <si>
    <t xml:space="preserve">Primjena Uredbe o evaluaciji strateških dokumenata u Federaciji BiH za federalne i kantonalne organe uprave </t>
  </si>
  <si>
    <t xml:space="preserve">Primjena Uredbe o evaluaciji strateških dokumenata u Federaciji BiH za jedinice lokalne samouprave </t>
  </si>
  <si>
    <t xml:space="preserve">Primjena Uredbe o trogodišnjem i godišnjem planiranju rada, monitoringu i izvještavanju – za kantonalne uprave i upravne organizacije Tuzlanskog kantona </t>
  </si>
  <si>
    <t xml:space="preserve">Programsko budžetiranje i provođenje postupka participativnog budžetiranja </t>
  </si>
  <si>
    <t xml:space="preserve">Prva radionica za implementaciju CAF modela </t>
  </si>
  <si>
    <t xml:space="preserve">Prvi sastanak za implementaciju CAF modela u Federalnom zavodu za agropedologiju </t>
  </si>
  <si>
    <t xml:space="preserve">Prvi sastanak za implementaciju CAF modela u Općini Lukavac </t>
  </si>
  <si>
    <t>Prvi sastanak za implementaciju CAF modela u gradskoj upravi Grada Goražde</t>
  </si>
  <si>
    <t xml:space="preserve">Prvi sastanak za implementaciju CAF modela u Kantonalnoj upravi za inspekcijske poslove, Kantona Sarajevo </t>
  </si>
  <si>
    <t xml:space="preserve">Prvi sastanak za implementaciju CAF modela u Kantonalnom zavodu za pružanje pravne pomoći Tuzlanskog kantona </t>
  </si>
  <si>
    <t xml:space="preserve">Sistem radnih odnosa u državnoj službi </t>
  </si>
  <si>
    <t xml:space="preserve">Sukob interesa </t>
  </si>
  <si>
    <t xml:space="preserve">Upravljanje ljudskim resursima u kriznim situacijama </t>
  </si>
  <si>
    <t xml:space="preserve">HR akademija - Program obuke za jedinice za upravljanje ljudskim resursima </t>
  </si>
  <si>
    <t>Škola upravnog prava</t>
  </si>
  <si>
    <t xml:space="preserve">Peti ciklus Programa obuke za rukovodeće državne službenike </t>
  </si>
  <si>
    <t xml:space="preserve">Antikoruptivni mehanizmi u primjeni Zakona o premjeru i katastru zemljišta </t>
  </si>
  <si>
    <t xml:space="preserve">Javno-privatno partnerstvo u lokalnoj samoupravi </t>
  </si>
  <si>
    <t xml:space="preserve">Izrada i implementacija prostorno-planske dokumentacije i postupci izdavanja građevinskih dozvola u JLS </t>
  </si>
  <si>
    <t xml:space="preserve">Javne nabavke za jedinice lokalne samouprave </t>
  </si>
  <si>
    <t xml:space="preserve">Jednodnevna konferencija „Digitalizacija usluga na lokalnom nivou“ </t>
  </si>
  <si>
    <t xml:space="preserve">Jednodnevni radni sastanak mentorstva za HRMIS-Registar zaposlenih u organima državne službe u Federaciji BiH </t>
  </si>
  <si>
    <t xml:space="preserve">Kurs engleskog jezika-Nivo A2 za jedinice za upravljanje projektima u jedinicama lokalne samouprave u Federaciji BiH </t>
  </si>
  <si>
    <t xml:space="preserve">Menadžeri EU projekata, program obuke za uposlenike JLS u FBiH </t>
  </si>
  <si>
    <t xml:space="preserve">Motivacija zaposlenih </t>
  </si>
  <si>
    <t xml:space="preserve">Okrugli stol za polaznike Škole upravnog prava </t>
  </si>
  <si>
    <t xml:space="preserve">Pravilnik o načinu uplate, pripadnosti i raspodjele javnih prihoda u Federaciji BiH </t>
  </si>
  <si>
    <t xml:space="preserve">Privlačenje i upravljanje investicijama uključivanjem dijaspore </t>
  </si>
  <si>
    <t xml:space="preserve">Saradnja organa jedinica lokalne samouprave u vršenju inspekcijskog nadzora sa drugim organima, imaocima javnih ovlaštenja i pravnim i fizičkim licima </t>
  </si>
  <si>
    <t xml:space="preserve">Standardi i principi obrade ličnih podataka u skladu sa Zakonom o zaštiti ličnih podataka </t>
  </si>
  <si>
    <t xml:space="preserve">Upravljanje nekretninama jedinica lokalne samouprave </t>
  </si>
  <si>
    <t xml:space="preserve">Uvođenje CAF modela za upravljanje kvalitetom-jednodnevne radionice sa organima državne službe </t>
  </si>
  <si>
    <t xml:space="preserve">Zakon o trezoru u Federaciji BiH-nove izmjene </t>
  </si>
  <si>
    <t xml:space="preserve">Zakon o organizaciji organa uprave i Zakon o ministarskim, vladinim i drugim imenovanjima FBiH </t>
  </si>
  <si>
    <t xml:space="preserve">Fokus grupa –javne konsultacije o Uredbi o stručnom usavršavanju u organima državne službe u Federaciji Bosne i Hercegovine </t>
  </si>
  <si>
    <t xml:space="preserve">Fokus grupa na temu „Uredba o Registru zapsolenih u organima državne službe u Federaciji BiH“ </t>
  </si>
  <si>
    <t xml:space="preserve">Fokus grupa o izmjeni Uredbe o sadržaju i načinu vođenja Registra zaposlenih </t>
  </si>
  <si>
    <t xml:space="preserve">Fokus grupa za identifikovanje programa stručnog usavršavanja za 2022. godinu </t>
  </si>
  <si>
    <t xml:space="preserve">Fokus grupa za utvrđivanje Akcionog plana Strategije stručnog usavršavanja u organima državne službe u Federaciji BIH </t>
  </si>
  <si>
    <t xml:space="preserve">Informativni sastanak za federalne organe državne službe i organe državne službe u HNK </t>
  </si>
  <si>
    <t>Informativni sastanak za organe državne službe u K10 i USK</t>
  </si>
  <si>
    <t xml:space="preserve">Informativni sastanak za organe državne službe u KS i BPK </t>
  </si>
  <si>
    <t>Informativni sastanak za organe državne službe u TK</t>
  </si>
  <si>
    <t xml:space="preserve">Informativni sastanak za organe državne službe u ZDK i SBK </t>
  </si>
  <si>
    <t xml:space="preserve">Primjena pravilnika o ocjenjivanju rada, konsultacije </t>
  </si>
  <si>
    <t>Prvi informativni online sastanak na temu Registar zaposlenih u organima državne službe u Federaciji BiH</t>
  </si>
  <si>
    <t xml:space="preserve">Radni sastanak Koordinacionog tijela za obuku u okviru Sistema obuke za jedinice lokalne samouprave u FBiH </t>
  </si>
  <si>
    <t>OPĆI PROGRAM STRUČNOG USAVRŠAVANJA</t>
  </si>
  <si>
    <t xml:space="preserve">Mentorstvo - Primjena Uredbe o trogodišnjem i godišnjem planiranju rada, monitoringu i izvještavanju za Federalno ministarstvo zdravstva </t>
  </si>
  <si>
    <t>Mentorstvo - Primjena Uredbe o trogodišnjem i godišnjem planiranju rada, monitoringu i izvještavanju za Ministarstvo finansija i Ministarstvo za građenje, prostorno uređenje i zaštitu okoliša USK</t>
  </si>
  <si>
    <t xml:space="preserve">Mentorstvo - Primjena Uredbe o trogodišnjem i godišnjem planiranju rada, monitoringu i izvještavanju za Ministarstvo privrede i Ministarstvo poljoprivrede, vodoprivrede i šumarstva USK </t>
  </si>
  <si>
    <t xml:space="preserve">Mentorstvo - Primjena Uredbe o trogodišnjem i godišnjem planiranju rada, monitoringu i izvještavanju za Ministarstvo unutrašnjih poslova i Ministarstvo pravosuđa i uprave USK </t>
  </si>
  <si>
    <t xml:space="preserve">Mentorstvo- Primjena Uredbe o trogodišnjem i godišnjem planiranju rada, monitoringu i izvještavanju za Federalno ministarstvo unutrašnjih poslova </t>
  </si>
  <si>
    <t xml:space="preserve">Mentorstvo - Primjena Uredbe o trogodišnjem i godišnjem planiranju rada, monitoringu i izvještavanju za Ministarstvo obrazovanja i nauke i Ministarstvo za sport, kulturu i mlade TK </t>
  </si>
  <si>
    <t xml:space="preserve">Mentorstvo - Primjena Uredbe o trogodišnjem i godišnjem planiranju rada, monitoringu i izvještavanju  za Ministarstvo privrede i Ministarstvo poljoprivrede, vodoprivrede i šumarstva TK </t>
  </si>
  <si>
    <t xml:space="preserve">Mentorstvo - Primjena Uredbe o trogodišnjem i godišnjem planiranju rada, monitoringu i izvještavanju  za Ministarstvo prostornog uređenja i zaštite okolice i Ministarstvo trgovine, turizma i saobraćaja TK </t>
  </si>
  <si>
    <t xml:space="preserve">Mentorstvo - Primjena Uredbe o trogodišnjem i godišnjem planiranju rada, monitoringu i izvještavanju za Ministarstvo unutrašnjih poslova i Ministarstvo za boračka pitanja TK </t>
  </si>
  <si>
    <t xml:space="preserve">Mentorstvo - Primjena Uredbe o trogodišnjem i godišnjem planiranju rada, monitoringu izvještavanju za ministarstva Zapadnohercegovačkog kantona </t>
  </si>
  <si>
    <t xml:space="preserve">Mentorstvo - Primjena Uredbe o trogodišnjem i godišnjem planiranju rada, monitoringu izvještavanju za ministarstva Kantona Sarajevo </t>
  </si>
  <si>
    <t xml:space="preserve">Mentorstvo - Primjena Uredbe o trogodišnjem i godišnjem planiranju rada, monitoringu izvještavanju za ministarstva Posavskog kantona </t>
  </si>
  <si>
    <t xml:space="preserve">Mentorstvo - Primjena Uredbe o trogodišnjem i godišnjem planiranju rada, monitoringu izvještavanju za Ministarstvo obrazovanja, nauke, kulture i sporta, Ministarstvo zdravstva, rada i socijalne politike i Ministarstvo za pitanje boraca i RVI USK </t>
  </si>
  <si>
    <t xml:space="preserve">Mentorstvo - Primjena Uredbe o trogodišnjem i godišnjem planiranju rada, monitoringu izvještavanju za zaposlenike ministarstava Kantona 10 </t>
  </si>
  <si>
    <t xml:space="preserve">Mentorstvo - Primjena Uredbe o trogodišnjem i godišnjem planiranju rada, monitoringu izvještavanju za zaposlenike ministarstava Kantona Središnja Bosna/Srednjobosanskog kantona </t>
  </si>
  <si>
    <t xml:space="preserve">Mentorstvo - Primjena Uredbe o trogodišnjem i godišnjem planiranju rada, monitoringu izvještavanju-Prva radionica za uposlenike ministarstava Bosansko-podrinjskog kantona </t>
  </si>
  <si>
    <t xml:space="preserve">Mentorstvo - Primjena Uredbe o trogodišnjem i godišnjem planiranju rada, monitoringu izvještavanjuza Ministarstvo za pravosuđe i upravu, MUP, Ministarstvo za p. uređenje, promet i komunikacije i zaštitu okoline i Ministarstvo za rad i s. politiku, ZDK </t>
  </si>
  <si>
    <t xml:space="preserve">Mentorstvo - Primjena Uredbe o trogodišnjem i godišnjem planiranju rada, monitoringu izvještavanju–Prva radionica za zaposlenike ministarstava Tuzlanskog kantona </t>
  </si>
  <si>
    <t xml:space="preserve">Mentorstvo - Primjena Uredbe o trogodišnjem i godišnjem planiranju rada, monitoringu izvještavanju–Prva radionica za zaposlenike ministarstava Zeničko-dobojskog kantona </t>
  </si>
  <si>
    <t xml:space="preserve">Mentorstvo - Primjena Uredbe o trogodišnjem i godišnjem planiranju rada, monitoringu i izvještavanju za Federalno ministarstva okoliša i turizma </t>
  </si>
  <si>
    <t xml:space="preserve">Mentorstvo - Primjena Uredbe o trogodišnjem i godišnjem planiranju rada, monitoringu i izvještavanju za Federalno ministarstva poljoprivrede, vodoprivrede i šumarstva </t>
  </si>
  <si>
    <t xml:space="preserve">Mentorstvo -  Primjena Uredbe o trogodišnjem i godišnjem planiranju rada, monitoringu i izvještavanju za Federalno ministarstvo finansija </t>
  </si>
  <si>
    <t xml:space="preserve">Mentorstvo -  Primjena Uredbe o trogodišnjem i godišnjem planiranju rada, monitoringu i izvještavanju za Federalno ministarstvo energije, rudarstva i industrije - </t>
  </si>
  <si>
    <t xml:space="preserve">Mentorstvo Primjena Uredbe o trogodišnjem i godišnjem planiranju rada, monitoringu i izvještavanju za Federalno ministarstvo kulture i sporta </t>
  </si>
  <si>
    <t xml:space="preserve">Mentorstvo - Primjena Uredbe o trogodišnjem i godišnjem planiranju rada, monitoringu i izvještavanju za Federalno ministarstvo obrazovanja i nauke </t>
  </si>
  <si>
    <t xml:space="preserve">Mentorstvo - Primjena Uredbe o trogodišnjem i godišnjem planiranju rada, monitoringu i izvještavanju za Federalno ministarstvo pravde </t>
  </si>
  <si>
    <t xml:space="preserve">Mentorstvo Primjena Uredbe o trogodišnjem i godišnjem planiranju rada, monitoringu i izvještavanju za Federalno ministarstvo prometa i komunikacija </t>
  </si>
  <si>
    <t xml:space="preserve">Mentorstvo Primjena Uredbe o trogodišnjem i godišnjem planiranju rada, monitoringu i izvještavanju za Federalno ministarstvo rada i socijalne politike </t>
  </si>
  <si>
    <t xml:space="preserve">Mentorstvo Primjena Uredbe o trogodišnjem i godišnjem planiranju rada, monitoringu i izvještavanju za Federalno ministarstvo raseljenih osoba i izbjeglica </t>
  </si>
  <si>
    <t xml:space="preserve">Mentorstvo Prva radionica na temu Primjena Uredbe o trogodišnjem i godišnjem planiranju rada, monitoringu i izvještavanju za Federalno ministarstvo razvoja, poduzetništva i obrta </t>
  </si>
  <si>
    <t xml:space="preserve">Mentorstvo Primjena Uredbe o trogodišnjem i godišnjem planiranju rada, monitoringu i izvještavanju za Federalno ministarstvo trgovine </t>
  </si>
  <si>
    <t xml:space="preserve">Mentorstvo Primjena Uredbe o trogodišnjem i godišnjem planiranju rada, monitoringu i izvještavanju – prva radionica za jedinice lokalne samouprave: Jablanica, Novo Sarajevo, Foča Ustikolina i Pale Prača </t>
  </si>
  <si>
    <t>Mentorstvo - Uredbe o trogodišnjem i godišnjem planiranju rada, monitoringu i izvještavanju – : Čitluk, Ljubuški, Posušje i Ravno</t>
  </si>
  <si>
    <t xml:space="preserve"> Primjena Uredbe o trogodišnjem i godišnjem planiranju rada, monitoringu i izvještavanju u Federaciji BiH za jedinice lokalne samouprave </t>
  </si>
  <si>
    <t xml:space="preserve">Mentorstvo - Primjena Uredbe o trogodišnjem i godišnjem planiranju rada, monitoringu izvještavanju za jedinice lokalne samouprave: Bosanski Petrovac, Bužim, Ključ, Lukavac </t>
  </si>
  <si>
    <t>Mentorstvo - Primjena Uredbe o trogodišnjem i godišnjem planiranju rada, monitoringu izvještavanju – za jedinice lokalne samouprave: Doboj Jug, Doboj Istok, Breza i Jajce</t>
  </si>
  <si>
    <t xml:space="preserve">Mentorstvo - Primjena Uredbe o trogodišnjem i godišnjem planiranju rada, monitoringu izvještavanju –  za jedinice lokalne samouprave: Livno, Glamoč i Bosansko Grahovo </t>
  </si>
  <si>
    <t>Primjena antikoruptivnih mehanizama u postupcima vezanim za neriješeni status državne imovine i posljedice na rad JLS-stanje i perspektive</t>
  </si>
  <si>
    <t>Mentorstvo Primjena Uredbe o trogodišnjem i godišnjem planiranju rada, monitoringu i izvještavanju za Federalno ministarstvo prostornog uređenja</t>
  </si>
  <si>
    <t>POSEBAN PROGRAM STRUČNOG USAVRŠAVANJA</t>
  </si>
  <si>
    <t>KONFERENCIJE, RADNI SASTANCI I FOKUS GRUPE</t>
  </si>
  <si>
    <t xml:space="preserve"> Primjena propisa o katastru nekretnina i građevinskom zemljištu i postupci harmonizacije </t>
  </si>
  <si>
    <t xml:space="preserve">Izmjene Uredbe o pravilima disciplinskog postupka za disciplinsku odgovornost državnih službenika u organima državne službe u FBiH </t>
  </si>
  <si>
    <t>OPĆI PROGRAM - OBUKE AGENCIJA I DONATORI</t>
  </si>
  <si>
    <t xml:space="preserve">Škola Odnosi s javnošću - Efikasna komunikacija i smanjenje stresa-Dozvolite da se razumijemo </t>
  </si>
  <si>
    <t xml:space="preserve">Škola Odnosi s javnošću - Kako biti efikasniji i ostvarivati ciljeve- Programiraj svoj um </t>
  </si>
  <si>
    <t xml:space="preserve">Škola Odnosi s javnošću - Komunikacija danas - Svi hoće informaciju SADA! Imamo li radno vrijeme? </t>
  </si>
  <si>
    <t xml:space="preserve">Škola Odnosi s javnošću - Krizna komunikacija-Kriza je prilika! Zaposlenici su najbolji nosioci poruke </t>
  </si>
  <si>
    <t>Škola Odnosi s javnošću - Odnosi s javnošću - Svi misle da je to slikanje s poznatim</t>
  </si>
  <si>
    <t xml:space="preserve">Škola Odnosi s javnošću - Samoprocjena i mijenjanje nekorisnih uvjerenja i navika – Znate li ko ste i šta možete </t>
  </si>
  <si>
    <t xml:space="preserve">Škola Odnosi s javnošću - Strateške komunikacije/ Korporativno komuniciranje – Znamo li komunicirati? Mjerimo li reputaciju? </t>
  </si>
  <si>
    <t xml:space="preserve">Škola Odnosi s javnošću - Uvod u online komunikaciju i promociju - Ako nisi online, Ne Postojiš! </t>
  </si>
  <si>
    <t xml:space="preserve">Škola Odnosi s javnošću -Vještine prezentacije </t>
  </si>
  <si>
    <t>Ukupno In-house obuke:</t>
  </si>
  <si>
    <t>Ukupno obuke Agencija i donatori:</t>
  </si>
  <si>
    <t>Ukupno Posebni programi:</t>
  </si>
  <si>
    <t xml:space="preserve">PROGRAM STRUČNOG USAVRŠAVANJA ZA JEDINICE LOKALNE SAMOUPRAVE  </t>
  </si>
  <si>
    <t>Ukupno sastanci i fokus grupe:</t>
  </si>
  <si>
    <t>UKUPNO ZA 2021. GODINU</t>
  </si>
  <si>
    <t>REALIZIRANI PROGRAMI STRUČNOG USAVRŠAVANJA - TEMATSKA OBLASTI U 2021.</t>
  </si>
  <si>
    <t xml:space="preserve">In house obuka Engleski jezik–nivo A2, Ministarstvo poljoprivrede, vodoprivrede i šumarstva Unsko-sanskog kantona </t>
  </si>
  <si>
    <t xml:space="preserve">In house obuka Etički kodeks i unapređenje etičkih i moralnih načela u ponašanju, međusobni odnosi zaposlenih i rješavanje konfliktnih situacija, Generalni sekretarijat Vlade FBiH </t>
  </si>
  <si>
    <t xml:space="preserve">In house obuka Izrada tehničke specifikacije za nabavku IT opreme i softvera u procesu javne nabavke, Generalni sekretarijat Vlade Federacije BIH </t>
  </si>
  <si>
    <t xml:space="preserve">In house obuka na temu Primjena Pravilnika o ocjenjivanju državnih službenika (Službene novine Kantona Sarajevo) broj 50/17 </t>
  </si>
  <si>
    <t>In house obuka na temu Primjena Uredbe o trogodišnjem i godišnjem planiranju rada, monitoringu i izvještavanju u Federaciji BiH, za kantonalne organe Unsko-sanskog kantona</t>
  </si>
  <si>
    <t xml:space="preserve">In house obuka Prevencija korupcije, integritet i sukob interesa u državnoj službi, Federalna uprava za inspekcijske poslove </t>
  </si>
  <si>
    <t>In house obuka Primjena Uredbe o trogodišnjem i godišnjem planiranju rada, monitoringu i izvještavanju u FBIH, Ministarstvo za unutrašnje poslove Bosansko-podrinjskog kantona</t>
  </si>
  <si>
    <t xml:space="preserve">In house obuka u Federalnom zavodu za poljoprivredu na temu Pravilnik o kancelarijskom poslovanju u Federaciji BiH </t>
  </si>
  <si>
    <t xml:space="preserve">In house obuka, Izrada budžeta i planiranje finansijskih sredstava, Kazneno-popravni zavod Tuzla </t>
  </si>
  <si>
    <t xml:space="preserve">In house obuka, Primjena geografsko – informacionog sistema – GIS, Ministarstvo prostornog uređenja i zaštite okolice TK </t>
  </si>
  <si>
    <t xml:space="preserve">In house obuka, Zakon o državnoj službi Federacije BiH, Grad Živinice </t>
  </si>
  <si>
    <t xml:space="preserve">In house obuka na temu Primjena Uredbe o trogodišnjem i godišnjem planiranju rada, monitoringu i izvještavanju u Federaciji BiH za Grad Bihać </t>
  </si>
  <si>
    <t xml:space="preserve">In house obuka Prevencija korupcije u javnim nabavkama Općina Bosanski Petrovac </t>
  </si>
  <si>
    <t xml:space="preserve">In house obuka Primjena antikoruptivnih mehanizama u implementaciji Zakona o slobodi pristupa informacijama FBiH u oblasti inspekcijskog nadzora, Općina Travnik </t>
  </si>
  <si>
    <t xml:space="preserve">In house obuka Primjena antikoruptivnih mehanizama u implementaciji Zakona o stvarnim pravima za Općinsk sud u Travniku </t>
  </si>
  <si>
    <t xml:space="preserve">In house obuka u Općini Ilijaš na temu Pravilnik o kancelarijskom poslovanju u Federaciji BiH </t>
  </si>
  <si>
    <t xml:space="preserve">In house obuka, Antikoruptivni mehanizmi u primjeni Uredbe o disciplinskoj odgovornosti TK, Kladanj </t>
  </si>
  <si>
    <t>In house Obuka, Kancelarijsko i arhivsko poslovanje, Općina Tešanj</t>
  </si>
  <si>
    <t xml:space="preserve">In house obuka, Prevencija korupcije u javnim nabavkama, Općina Ilijaš i Općina Zavidovići </t>
  </si>
  <si>
    <t xml:space="preserve">In house obuka, Prevencija korupcije u javnim nabavkama, Općina Kladanj i Grad Živinice </t>
  </si>
  <si>
    <t xml:space="preserve">In house obuka, Primjena geografsko – informacionog sistema – GIS, Grad Srebrenik </t>
  </si>
  <si>
    <t xml:space="preserve">In house obuka, Zakon o upravnom postupku, Općina Tešanj </t>
  </si>
  <si>
    <t xml:space="preserve">In house obuka na temu Primjena Uredbe o trogodišnjem i godišnjem planiranju rada, monitoringu i izvještavanju u Federaciji BiH, za Grad Livno </t>
  </si>
  <si>
    <t xml:space="preserve">In house obuka na temu Primjena Uredbe o trogodišnjem i godišnjem planiranju rada, monitoringu i izvještavanju u Federaciji BiH, za Općinu Travnik </t>
  </si>
  <si>
    <t>In house obuka-Kancelarijsko poslovanje, In house obuka, Općina Sanski Most</t>
  </si>
  <si>
    <t xml:space="preserve">In house Kodeks ponašanja i integritet državnih službenika – In house, Općina Jablanica </t>
  </si>
  <si>
    <t xml:space="preserve">In house obuka Ocjenjivanje rada državnih službenika, In house obuka za Općinu Kiseljak </t>
  </si>
  <si>
    <t xml:space="preserve">In house Planovi integriteta: izrada i implementacija,  Grad Tuzla </t>
  </si>
  <si>
    <t>In house obuka - Disciplinski postupak kao antikoruptivni mehanizam u domenu povrede službene dužnosti, MUP KS</t>
  </si>
  <si>
    <t xml:space="preserve">In house obuka - Disciplinski postupak kao antikoruptivni mehanizam u domenu povrede službene dužnosti, Porezna uprava FBIH </t>
  </si>
  <si>
    <t xml:space="preserve">Upravljanje znanjem, In house obuka za Agenciju za državnu službu Federacije BiH </t>
  </si>
  <si>
    <t>OPĆI PROGRAM - IN HOUSE OBUKE</t>
  </si>
  <si>
    <t xml:space="preserve">In house Primjena Uredbe o trogodišnjem i godišnjem planiranju rada, monitoringu izvještavanju za Općinu Kiseljak </t>
  </si>
  <si>
    <t>Ukupno Program za JLS:</t>
  </si>
  <si>
    <t>R.br</t>
  </si>
  <si>
    <t>2021.</t>
  </si>
  <si>
    <t>BROJ POLAZNIKA (per day)</t>
  </si>
  <si>
    <r>
      <t xml:space="preserve">Ukupno u saradnji sa </t>
    </r>
    <r>
      <rPr>
        <b/>
        <sz val="11"/>
        <color indexed="60"/>
        <rFont val="Calibri"/>
        <family val="2"/>
        <charset val="238"/>
      </rPr>
      <t>UNDP u BiH</t>
    </r>
  </si>
  <si>
    <r>
      <t xml:space="preserve">Ukupno Projekat </t>
    </r>
    <r>
      <rPr>
        <b/>
        <sz val="11"/>
        <color indexed="60"/>
        <rFont val="Calibri"/>
        <family val="2"/>
        <charset val="238"/>
      </rPr>
      <t>"Jačanje upravljanja ljudskim resursima".</t>
    </r>
  </si>
  <si>
    <r>
      <t xml:space="preserve">Ukupno u saradnji sa </t>
    </r>
    <r>
      <rPr>
        <b/>
        <sz val="11"/>
        <color indexed="60"/>
        <rFont val="Calibri"/>
        <family val="2"/>
        <charset val="238"/>
      </rPr>
      <t>OSCE u BiH</t>
    </r>
  </si>
  <si>
    <t>REALIZIRANI PROGRAMI STRUČNOG USAVRŠAVANJA - TEMATSKA OBLASTI U 2022.</t>
  </si>
  <si>
    <t xml:space="preserve"> IN HOUSE OBUKE</t>
  </si>
  <si>
    <t xml:space="preserve">Ukupno </t>
  </si>
  <si>
    <t xml:space="preserve">Efikasno vođenje sastanaka na engleskom jeziku </t>
  </si>
  <si>
    <t>Inhouse program stručnog usavršavanja Praktična primjena Zakona o upravnom postupku za Poreznu upravu FBIH - 06.04.2022 - 07.04.2022</t>
  </si>
  <si>
    <t xml:space="preserve">Javni nastup i prezentacijske vještine </t>
  </si>
  <si>
    <t>Napredne Excel formule i funkcije</t>
  </si>
  <si>
    <t>Praktična primjena Excel-a</t>
  </si>
  <si>
    <t xml:space="preserve">Praktična primjena PowerPoint-a </t>
  </si>
  <si>
    <t xml:space="preserve">Pregovaračke vještine na engleskom jeziku </t>
  </si>
  <si>
    <t xml:space="preserve">Prezentacijske vještine na engleskom jeziku </t>
  </si>
  <si>
    <t xml:space="preserve">Program stručnog usavršavanja Online kolaborativni alati </t>
  </si>
  <si>
    <t>Pravilnik o kancelarijskom poslovanju-za zaposlenike Agencije za državnu službu Federacije Bosne i Hercegovine</t>
  </si>
  <si>
    <t xml:space="preserve">Vještine slušanja i moć koučinga </t>
  </si>
  <si>
    <t>Obrt i srodne djelatnosti-obavljanje i inspekcijski nadzor - Federalna uprava za inspekcijske poslove - 29.09.2022 - 30.09.2022</t>
  </si>
  <si>
    <t>MENTORSTVO</t>
  </si>
  <si>
    <t>Ukupno</t>
  </si>
  <si>
    <t>UKUPNO ZA 2022. GODINU</t>
  </si>
  <si>
    <t>2022.</t>
  </si>
  <si>
    <t xml:space="preserve">Audit i supervizija - Federalna uprava za inspekcijske poslove </t>
  </si>
  <si>
    <t>Certificiranje građevinskih proizvoda i BATA certificiranje vezano za akreditovane institucije iz područja za građevinske proizvode – Federalna uprava za inspekcijske poslove</t>
  </si>
  <si>
    <t>Harmonizacija postupanja i praksi inspekcijskih organa u Federaciji BIH</t>
  </si>
  <si>
    <t xml:space="preserve">Inspekcijski nadzor u turističkoj djelatnosti – Federalna uprava za inspekcijske poslove </t>
  </si>
  <si>
    <t xml:space="preserve">Inspekcijski nadzor u ugostiteljskoj djelatnosti - Federalna uprava za inspekcijske poslove </t>
  </si>
  <si>
    <t>Internet prodaja i drugi oblici prodaje na daljinu-Federalna uprava za inspekcijske poslove</t>
  </si>
  <si>
    <t xml:space="preserve">Kontrola i zdravstvena ispravnost vode za piće - Federalna uprava za inspekcijske poslove </t>
  </si>
  <si>
    <t xml:space="preserve">Kontrole poštivanja naredbi kriznih štabova i preporuka zavoda za javno zdravstvo u kontekstu COVID-19 - Federalna uprava za inspekcijske poslove </t>
  </si>
  <si>
    <t>Nadležnosti federalnog nivoa vlasti u odnosu na druge administrativne nivoe u segmentu veterinarstva – Federalna uprava za inspekcijske poslove -</t>
  </si>
  <si>
    <t xml:space="preserve">Istraga rudarskih i drugih nesreća i profesionalnih oboljenja u skladu sa međunarodnim standardima - Federalna uprava za inspekcijske poslove </t>
  </si>
  <si>
    <t>Inspekcijski nadzor u borbi protiv sive ekonomije i suzbijanje rada „na crno“ - FUZIP</t>
  </si>
  <si>
    <t>Jačanje inspekcijskih organa i infrastruktura kvalitete, sa posebnim aspektom važnosti primjene i nabavke BAS standarda za sredstva i opremu koja se koristi u ugroženim prostorima – FUZIP</t>
  </si>
  <si>
    <t xml:space="preserve">Novi pristupi kontrole tečnih naftnih goriva – Federalna uprava za inspekcijske poslove </t>
  </si>
  <si>
    <t xml:space="preserve">Obuka za energetsko certificiranje objekata (Upravljanje energijom u javnom sektoru) - Federalna uprava za inspekcijske poslove </t>
  </si>
  <si>
    <t xml:space="preserve">Značaj, mjesto i uloga veterinarske inspekcije u zaštiti potrošača i javnom zdravlju – Federalna uprava za inspekcijske poslove </t>
  </si>
  <si>
    <t xml:space="preserve">Opasni otpad: tretman, zbrinjavanje i praćenje i nacionalni rizici u prekograničnom kretanju otpada – Federalna uprava za inspekcijske poslove </t>
  </si>
  <si>
    <t xml:space="preserve">Organizacija rada i inspekcijski nadzor u uvjetima krize i vanrednim situacijama </t>
  </si>
  <si>
    <t xml:space="preserve">Osnovna prava i obaveze radnika i poslodavaca (primjena najpovoljnijeg prava, zaštita prava na radu i u vezi s radom, prekovremeni rad, prava radnika s promijenjenom radnom sposobnošću– Federalna uprava za inspekcijske poslove </t>
  </si>
  <si>
    <t xml:space="preserve">Planiranje i izvještavanje Federalne uprave za inspekcijske poslove u skladu sa strateškim određenjima koje je ustanovila Vlada FBiH– Federalna uprava za inspekcijske poslove </t>
  </si>
  <si>
    <t xml:space="preserve">Planiranje i upravljanje budžetom u vremenu restriktivne politike trošenja-Federalna uprava za inspekcijske poslove </t>
  </si>
  <si>
    <t xml:space="preserve">Poboljšanje uspostave šumskog reda i sprečavanje krivolova - Federalna uprava za inspekcijske poslove </t>
  </si>
  <si>
    <t xml:space="preserve">Praktična primjena propisa iz oblasti radnih odnosa u subjektima od interesa za Federaciju pri vršenju inspekcijskog nadzora – Federalna uprava za inspekcijske poslove </t>
  </si>
  <si>
    <t>Praktična primjena tematskih propisa i specifična pitanja u području kontrole hrane - Federalna uprava za inspekcijske poslove</t>
  </si>
  <si>
    <t xml:space="preserve">Praktična primjena Zakona o javnim nabavkama BiH i podzakonskih akata od strane inspekcijskih organa- Federalna uprava za inspekcijske poslove </t>
  </si>
  <si>
    <t xml:space="preserve">Praktična primjena Zakona o slobodi pristupa informacijama od strane inspekcijskih organa - Federalna uprava za inspekcijske poslove </t>
  </si>
  <si>
    <t xml:space="preserve">Prepoznavanje i dokazivanje manipulacija digitalnim i analognim tahografima-Federalna uprava za inspekcijske poslove </t>
  </si>
  <si>
    <t>Primjena Direktive 2014/68/EU Evropskog parlamenta i vijeća o usklađivanju zakonodavstva država članica o stavljanju na raspolaganje na tržište opreme pod pritiskom – Federalna uprava za inspekcijske poslove -</t>
  </si>
  <si>
    <t xml:space="preserve">Primjena odredbi zakona o kontroli cijena – Federalna uprava za inspekcijske poslove </t>
  </si>
  <si>
    <t xml:space="preserve">Primjena odredbi Zakona o unutrašnjoj trgovini - Federalna uprava za inspekcijske poslove </t>
  </si>
  <si>
    <t xml:space="preserve">Primjena pravnih propisa prilikom kontrole nafte i naftnih derivata, kvaliteta motornih ulja i maziva u prekograničnom prometu - Federalna uprava za inspekcijske poslove </t>
  </si>
  <si>
    <t xml:space="preserve">Prirodni i tehnološki hazardi sa rješenjima zaštite stanovništva i radnika, sa osvrtom na iskustva iz zemalja EU – Federalna uprava za inspekcijske poslove </t>
  </si>
  <si>
    <t xml:space="preserve">Problematika fitosanitarne oblasti u cilju zdrave proizvodnje i nesmetanog izvoza proizvoda - Federalna uprava za inspekcijske poslove </t>
  </si>
  <si>
    <t xml:space="preserve">Primjena Zakona o zaštiti potrošača-zaštita potrošača i inspekcijski nadzor - Federalna uprava za inspekcijske poslove </t>
  </si>
  <si>
    <t xml:space="preserve">Promet zaštićenim životinjskim vrstama – Federalna uprava za inspekcijske poslove </t>
  </si>
  <si>
    <t xml:space="preserve">Protueksplozivna zaštita i sigurnost radne i životne sredine (Ex tribine, seminari, radionice, konferencije) odnosno Ex zaštita električne i neelektrične opreme i zaštitni sistemi u rudarstvu, energetici i industriji -Jugoistočna Evropa </t>
  </si>
  <si>
    <t xml:space="preserve">Provođenje obaveznog monitoringa za rizične štetnike – Federalna uprava za inspekcijske poslove </t>
  </si>
  <si>
    <t>Razmjena iskustava sa zemljama okruženja s ciljem jačanja institucionalne i društvene pripravnosti za prirodne opasnosti i upravljanja katastrofama – Federalna uprava za inspekcijske poslove -</t>
  </si>
  <si>
    <t xml:space="preserve">Smanjenje stakleničkih plinova i iskorištavanje obnovljivih izvora energije kao razvoj u budućnost „zelene ekonomije“ –iskustva EU – Federalna uprava za inspekcijske poslove </t>
  </si>
  <si>
    <t xml:space="preserve">Uloga tržišne inspekcije u borbi protiv sive ekonomije – Federalna uprava za inspekcijske poslove </t>
  </si>
  <si>
    <t xml:space="preserve">Unapređenje zakonodavstva iz zaštite bilja i usklađivanje sa zakonima u EU (Implementacija Direktiva EU u domaće zakonodavstvo, sa ciljem poboljšanja izvoza iz BiH u EU) – Federalna uprava za inspekcijske poslove </t>
  </si>
  <si>
    <t>Uvoz dijetetskih proizvoda– Federalna uprava za inspekcijske poslove</t>
  </si>
  <si>
    <t xml:space="preserve">Uvoz predmeta opšte upotrebe – Federalna uprava za inspekcijske poslove </t>
  </si>
  <si>
    <t xml:space="preserve">Uzgoj zaštićenih autohtonih životinjskih vrsta u zatočeništvu - Federalna uprava za inspekcijske poslove </t>
  </si>
  <si>
    <t xml:space="preserve">Vještine komuniciranja sa posebnim osvrtom na krizno komuniciranje (aspekti unapređenja transparentnosti i otvorenosti inspekcijskih organa)-Federalna uprava za inspekcijske poslove </t>
  </si>
  <si>
    <t xml:space="preserve">Zakonito obavljanje trgovinske djelatnosti - normativni okvir i aspekti inspekcijskog nadzora - Federalna uprava za inspekcijske poslove </t>
  </si>
  <si>
    <t>Značenje tahografa u radu inspekcije cestovnog prometa i prevenciji prometnih nesreća – Federalna uprava za inspekcijske poslove</t>
  </si>
  <si>
    <t xml:space="preserve">Škola upravnog prava </t>
  </si>
  <si>
    <t xml:space="preserve">Okrugli stol na temu Radno-pravni odnosi u državnoj službi </t>
  </si>
  <si>
    <t xml:space="preserve">Disciplinski postupak, Sarajevo </t>
  </si>
  <si>
    <t xml:space="preserve">Fiskalna procjena propisa i Izjava o fiskalnoj odgovornosti </t>
  </si>
  <si>
    <t xml:space="preserve">Zakonodavni proces </t>
  </si>
  <si>
    <t xml:space="preserve">Zaštita ličnih podataka i Zakon o slobodi pristupa informacijama </t>
  </si>
  <si>
    <t xml:space="preserve">Zaštita prava osoba sa invaliditetom </t>
  </si>
  <si>
    <t>Politički i pravni sistem Evropske unije - uvodni trening evropskih integracija -</t>
  </si>
  <si>
    <t xml:space="preserve">Priprema specifičnih dokumenata za korištenje pretpristupne pomoći EU i Koheziona politika i programi teritorijalne saradnje </t>
  </si>
  <si>
    <t xml:space="preserve">Proces izrade Budžeta, planiranje i izvršavanje finansijskih sredstava u Federaciji BiH </t>
  </si>
  <si>
    <t xml:space="preserve">Procjena utjecaja propisa (RIA) </t>
  </si>
  <si>
    <t>Izmjene i dopune Zakona o javnim nabavkama – implementiranje u praksi -</t>
  </si>
  <si>
    <t xml:space="preserve">Izmjene i dopune Zakona o javnim nabavkama – implementiranje u praksi, Goražde </t>
  </si>
  <si>
    <t xml:space="preserve">Izmjene i dopune Zakona o javnim nabavkama – implementiranje u praksi, Orašje </t>
  </si>
  <si>
    <t xml:space="preserve">Izmjene i dopune Zakona o javnim nabavkama – implementiranje u praksi, Travnik </t>
  </si>
  <si>
    <t xml:space="preserve">Izmjene i dopune Zakona o javnim nabavkama – implementiranje u praksi, Tuzla </t>
  </si>
  <si>
    <t xml:space="preserve">Izmjene i dopune Zakona o javnim nabavkama – implementiranje u praksi, Zenica </t>
  </si>
  <si>
    <t xml:space="preserve">HR akademija – I modul Strateško upravljanje ljudskim resursima </t>
  </si>
  <si>
    <t xml:space="preserve">HR akademija – II modul Kadrovsko planiranje i popunjavanje radnih mjesta državnih službenika </t>
  </si>
  <si>
    <t xml:space="preserve">HR akademija – III modul Vrednovanje radne uspješnosti i razvoj zaposlenih </t>
  </si>
  <si>
    <t xml:space="preserve">HR akademija – IV modul Digitalizirani instrumenti upravljanja ljudskim resursima </t>
  </si>
  <si>
    <t xml:space="preserve">Izrada, implementacija i praćenje implementacije planova integriteta </t>
  </si>
  <si>
    <t xml:space="preserve">Program stručnog usavršavanja Praktična primjena propisa u oblasti provođenja konkursnih procedura </t>
  </si>
  <si>
    <t xml:space="preserve">HR akademija – II modul Kadrovsko planiranje i popunjavanje radnih mjesta državnih službenika - Nove metode selekcije </t>
  </si>
  <si>
    <t xml:space="preserve">Inhouse program Napredni Excel za Poreznu upravu Federacije BiH </t>
  </si>
  <si>
    <t>Inhouse program Prevencija korupcije, integritet i sukob interesa u državnoj službi za Kantonalno tužilaštvo KS</t>
  </si>
  <si>
    <t xml:space="preserve">Inhouse program stručnog usavršavanja Engleski jezik-osnovni nivo, Ministarstvo unutrašnjih poslova KS </t>
  </si>
  <si>
    <t xml:space="preserve">Inhouse program stručnog usavršavanja Finansijsko upravljanje i kontrola u javnom sektoru u FBIH za federalne organe uprave </t>
  </si>
  <si>
    <t xml:space="preserve">Inhouse program stručnog usavršavanja Kancelarijsko i arhivsko poslovanje za Generalni sekretarijat Vlade Federacije BiH </t>
  </si>
  <si>
    <t>Inhouse program stručnog usavršavanja Poslovna komunikacija, Općinski sud u Sarajevu</t>
  </si>
  <si>
    <t xml:space="preserve">Inhouse program stručnog usavršavanja Poslovna komunikacija, Općinski sud u Sarajevu - Grupa 2 </t>
  </si>
  <si>
    <t>Inhouse program stručnog usavršavanja Praktična primjena Zakona o upravnom postupku za Poreznu upravu FBIH, Federalno ministarstvo rada i socijalne politike i Ministarstvo unutrašnjih poslova KS -</t>
  </si>
  <si>
    <t xml:space="preserve">Inhouse program stručnog usavršavanja Etika, integritet i sukob interesa, Kantonalni sud u Sarajevu </t>
  </si>
  <si>
    <t xml:space="preserve">Inhouse program stručnog usavršavanja Napredni AutoCAD i Primjena GIS-a u prostornom planiranju, Kantonalni zavod za prostorno uređenje i planiranje Unsko –sanskog kantona </t>
  </si>
  <si>
    <t xml:space="preserve">Inhouse program stručnog usavršavanja Pisanje prijedloga projekata-osnovni nivo, Ministarstvo za građenje, prostorno uređenje i zaštitu okoliša USK </t>
  </si>
  <si>
    <t xml:space="preserve">Inhouse program stručnog usavršavanja Zakon o izmjenama i dopunama Zakona o javnim nabavkama, Federalno ministarstvo raseljenih osoba i izbjeglica </t>
  </si>
  <si>
    <t xml:space="preserve">Inhouse program Upravljanje rizicima, izrada registra rizika za Poreznu upravu Federacije BiH </t>
  </si>
  <si>
    <t xml:space="preserve">Inhouse obuka Javne nabavke i provedba, Grad Livno </t>
  </si>
  <si>
    <t xml:space="preserve">Inhouse obuka, Primjena Uredbe o trogodišnjem i godišnjem planiranju rada monitoringu i izvještavanju, Općina Sapna </t>
  </si>
  <si>
    <t xml:space="preserve">Inhouse program Javne nabavke za Grad Visoko </t>
  </si>
  <si>
    <t xml:space="preserve">Inhouse program stručnog usavršavanja Finansijsko upravljanje i kontrola za Grad Cazin </t>
  </si>
  <si>
    <t>Inhouse program stručnog usavršavanja Finansijsko upravljanje i kontrola za Općinu Banovići i Grad Gradačac</t>
  </si>
  <si>
    <t xml:space="preserve">Inhouse program stručnog usavršavanja Finansijsko upravljanje i kontrola za Općinu Travnik </t>
  </si>
  <si>
    <t xml:space="preserve">Inhouse program stručnog usavršavanja Javne nabavke za Grad Visoko </t>
  </si>
  <si>
    <t xml:space="preserve">Inhouse program stručnog usavršavanja Javne nabavke, Grad Zavidovići </t>
  </si>
  <si>
    <t xml:space="preserve">Inhouse program stručnog usavršavanja Kodeks ponašanja i integritet državnih službenika za Općinu Kalesija </t>
  </si>
  <si>
    <t xml:space="preserve">Inhouse program stručnog usavršavanja Praktična primjena Zakona o upravnom postupku za Općinu Bosanski Petrovac i Grad Cazin </t>
  </si>
  <si>
    <t xml:space="preserve">Inhouse program stručnog usavršavanja Primjena Uredbe o trogodišnjem i godišnjem planiranju rada, monitoringu i izvještavanju u FBiH za Grad Gradačac </t>
  </si>
  <si>
    <t xml:space="preserve">Inhouse program stručnog usavršavanja Primjena Uredbe o trogodišnjem i godišnjem planiranju rada, monitoringu i izvještavanju u FBiH za Općinu Maglaj </t>
  </si>
  <si>
    <t>Inhouse program stručnog usavršavanja Primjena Uredbe o trogodišnjem i godišnjem planiranju rada, monitoringu i izvještavanju u FBiH za Općinu Travnik -</t>
  </si>
  <si>
    <t xml:space="preserve">Inhouse program stručnog usavršavanja Upravljanje općinskom imovinom, Općina Travnik </t>
  </si>
  <si>
    <t xml:space="preserve">Inhouse program stručnog usavršavanja Zakon o građenju za Grad Cazin </t>
  </si>
  <si>
    <t xml:space="preserve">Inhouse program stručnog usavršavanja Zakon o izmjenama i dopunama Zakona o javnim nabavkama, Grad Gradačac </t>
  </si>
  <si>
    <t>Inhouse program stručnog usavršavanja Zakon o izmjenama i dopunama Zakona o upravnom postupku, Općina Tešanj -</t>
  </si>
  <si>
    <t xml:space="preserve">Inhouse program stručnog usavršavanja Praktična primjena Zakona o upravnom postupku za Općinu Zavidovići </t>
  </si>
  <si>
    <t>Izrada i podnošenje Izjave o fiskalnoj procjeni propisa na budžet i Izrada i predaja Izjave o fiskalnoj odgovornosti, Inhouse obuka, Kazneno-popravni zavod Tuzla</t>
  </si>
  <si>
    <t xml:space="preserve">Škola upravnog prava - za zaposlenike Porezne uprave Federacije Bosne i Hercegovine </t>
  </si>
  <si>
    <t xml:space="preserve">Zakon o upravnom postupku-izmjene-za zaposlenike Agencije za državnu službu Federacije Bosne i Hercegovine </t>
  </si>
  <si>
    <t xml:space="preserve">Inhouse program stručnog usavršavanja Zakon o matičnim knjigama i Zakon o ličnom imenu uz izlaganje sudske i upravne prakse </t>
  </si>
  <si>
    <t>Mentorstvo u vezi primjene „Pravilnika o ocjenjivanju državnih službenika u Kantonu Sarajevo“ („Službene novine Kantona Sarajevo“ 50/17)</t>
  </si>
  <si>
    <t>Mentorstvo u vezi primjene „Pravilnika o ocjenjivanju rada državnih službenika u organima državne službe u Federaciji BiH („Službene novine Federacije BiH“ 30/20) - Porezna uprava Federacije BiH -</t>
  </si>
  <si>
    <t xml:space="preserve">Mentorstvo u vezi primjene „Uredbe o pravilima, načinu i kriterijima ocjenjivanja rada državnih službenika i namještenika u organima državne službe u Tuzlanskom kantonu („Službene novine Tuzlanskog kantona“ broj: 1/18 i 2/19) </t>
  </si>
  <si>
    <t xml:space="preserve">Mentorstvo u vezi primjene Pravilnika o ocjenjivanju rada državnih službenika u organima državne službe Bosansko-podrinjskog kantona Goražde </t>
  </si>
  <si>
    <t xml:space="preserve">Mentorstvo u vezi primjene Pravilnika o ocjenjivanju rada državnih službenika u organima državne službe u Federaciji Bosne i Hercegovine za kantonalne uprave i upravne organizacije Zeničko-dobojskog i Hercegovačko-neretvanskog kantona </t>
  </si>
  <si>
    <t xml:space="preserve">Mentorstvo na temu Mapiranje radnih procesa za zaposlenike Kantonalne uprave za inspekcijske poslove Kantona Sarajevo </t>
  </si>
  <si>
    <t xml:space="preserve">Mentorstvo- Trogodišnje i godišnje planiranje rada za Općinu Travnik </t>
  </si>
  <si>
    <t xml:space="preserve">Korištenje online kolaborativnih alata za pripremu i održavanje programa stručnih usavršavanja </t>
  </si>
  <si>
    <t xml:space="preserve">Javne nabavke u jedinicama lokalne samouprave - izmjene i dopune </t>
  </si>
  <si>
    <t xml:space="preserve">Odgovor na prirodne i druge nesreće u jedinicama lokalne samouprave </t>
  </si>
  <si>
    <t xml:space="preserve">Okrugli sto na temu Zakon o javno-privatnom partnerstvu </t>
  </si>
  <si>
    <t xml:space="preserve">Okrugli sto na temu Zakon o ovjeravanju potpisa, rukopisa i prijepisa BiH </t>
  </si>
  <si>
    <t xml:space="preserve">Okrugli stol na temu Upravljanje ugovorima o javnoj nabavci </t>
  </si>
  <si>
    <t xml:space="preserve">Postupci dodjele koncesija u Federaciji BiH-jedinice lokalne samouprave </t>
  </si>
  <si>
    <t xml:space="preserve">Pretvaranje poljoprivrednog u građevinsko zemljište-jedinice lokalne samouprave </t>
  </si>
  <si>
    <t xml:space="preserve">Primjena propisa o eksproprijaciji i građenju: dileme u praksi </t>
  </si>
  <si>
    <t xml:space="preserve">Primjena Zakona o matičnim knjigama u postupku rješavanja pojedinih pitanja iz oblasti matičnih knjiga - Goražde </t>
  </si>
  <si>
    <t xml:space="preserve">Primjena Zakona o matičnim knjigama u postupku rješavanja pojedinih pitanja iz oblasti matičnih knjiga - Tuzla </t>
  </si>
  <si>
    <t xml:space="preserve">Primjena Zakona o matičnim knjigama u postupku rješavanja pojedinih pitanja iz oblasti matičnih knjiga - Visoko </t>
  </si>
  <si>
    <t xml:space="preserve">Primjena Zakona o matičnim knjigama u postupku rješavanja pojedinih pitanja iz oblasti matičnih knjiga, Bihać </t>
  </si>
  <si>
    <t xml:space="preserve">Primjena Zakona o matičnim knjigama u postupku rješavanja pojedinih pitanja iz oblasti matičnih knjiga, Ilijaš </t>
  </si>
  <si>
    <t>Primjena Zakona o matičnim knjigama u postupku rješavanja pojedinih pitanja iz oblasti matičnih knjiga, Konjic</t>
  </si>
  <si>
    <t xml:space="preserve">Primjena Zakona o matičnim knjigama u postupku rješavanja pojedinih pitanja iz oblasti matičnih knjiga, Ljubuški </t>
  </si>
  <si>
    <t xml:space="preserve">Primjena Zakona o matičnim knjigama u postupku rješavanja pojedinih pitanja iz oblasti matičnih knjiga, Travnik </t>
  </si>
  <si>
    <t xml:space="preserve">Program i plan aktivnosti za pripremu planskih dokumenata, provedba planskih dokumenata i praćenje stanja u prostoru (monitoring) </t>
  </si>
  <si>
    <t xml:space="preserve">Prostorno planska dokumentacija - Konjic </t>
  </si>
  <si>
    <t xml:space="preserve">Prostorno planska dokumentacija - Travnik </t>
  </si>
  <si>
    <t xml:space="preserve">Subjekti javnog prava u ulozi titulara prava na nekretninama </t>
  </si>
  <si>
    <t xml:space="preserve">Zakon o penzijskom i invalidskom osiguranju-Jablanica </t>
  </si>
  <si>
    <t xml:space="preserve">Zakon o penzijskom i invalidskom osiguranju-Tuzla </t>
  </si>
  <si>
    <t xml:space="preserve">Eksproprijacija u praksi jedinica lokalne samuprave, Zenica </t>
  </si>
  <si>
    <t xml:space="preserve">CAF konsenzus radionica za Federalnu upravu za inspekcijske poslove </t>
  </si>
  <si>
    <t>CAF otvoreni dan</t>
  </si>
  <si>
    <t>CAF uvodna prva radionica– Federalna uprava za inspekcijske poslove</t>
  </si>
  <si>
    <t xml:space="preserve">Drugi radni sastanak - Izrada Strategije za razvoj ljudskih resursa u organima državne službe u Federaciji BiH </t>
  </si>
  <si>
    <t xml:space="preserve">Drugi radni sastanak Koordinacionog tijela za obuku u okviru Sistema obuke za jedinice lokalne samouprave FBIH u 2022. godini </t>
  </si>
  <si>
    <t xml:space="preserve">On line Info sastanak u vezi sa izbornim procesom realizatora programa stručnog usavršavanja </t>
  </si>
  <si>
    <t xml:space="preserve">Promocija dokumenta Strategija za razvoj ljudskih resursa u strukturama državne službe Federacije BiH </t>
  </si>
  <si>
    <t xml:space="preserve">Prvi radni sastanak Koordinacionog tijela za obuku u okviru Sistema obuke za jedinice lokalne samouprave FBIH u 2022. godini </t>
  </si>
  <si>
    <t xml:space="preserve">Radni sastanak - Izrada strategije za razvoj ljudskih resursa u organima državne službe u Federaciji BiH </t>
  </si>
  <si>
    <t xml:space="preserve">Implementacije CAF - modela upravljanja kvalitetom – Radionica za prioritizaciju utvrđenih aktivnosti </t>
  </si>
  <si>
    <t>Inhouse programa stručnog usavršavanja Pravilnik o kancelarijskom poslovanju, Općina Sapna</t>
  </si>
  <si>
    <t>Primjena Zakona o matičnim knjigama u postupku rješavanja pojedinih pitanja iz oblasti matičnih knjiga Livno</t>
  </si>
  <si>
    <t>Primjena Zakona o matičnim knjigama u postupku rješavanja pojedinih pitanja iz oblasti matičnih knjiga Orašje</t>
  </si>
  <si>
    <t>Program i plan aktivnosti za pripremu planskih dokumenata, provedba planskih dokumenata i praćenje stanja u prostoru Gračanica</t>
  </si>
  <si>
    <t>Mentorstvo na temu Primjena Zakona o zaštiti ličnih podataka i Zakon o slobodi pristupa informacijama -</t>
  </si>
  <si>
    <t>REALIZIRANI PROGRAMI STRUČNOG USAVRŠAVANJA - TEMATSKA OBLASTI U 2023.</t>
  </si>
  <si>
    <t>Vještine komunikacije</t>
  </si>
  <si>
    <t>Suzbijanje stresa na radnom mjestu i zaštita
mentalnog zdravlja</t>
  </si>
  <si>
    <t>Sposobnost pisanog i usmenog  izražavanja</t>
  </si>
  <si>
    <t>Odnosi s javnošću u organima državne službe</t>
  </si>
  <si>
    <t>Komunikacija sa strankama</t>
  </si>
  <si>
    <t>Cyber-sigurnost za državne službenike FBiH</t>
  </si>
  <si>
    <t>Primjena Zakona o penzijsko-invalidskom osiguranju za zaposlenike Agencije za državnu službu Federacije BiH, Online 24.01.2023.</t>
  </si>
  <si>
    <t>Radni sastanak: Unos izvještaja o provedenom postupku ocjenjivanja rada državnih službenika na nivou organa za 2022. godinu, 14.02.</t>
  </si>
  <si>
    <t>Online konsultacije - Primjena Pravilnika o ocjenjivanju rada državnih službenika, 23.01.2023.</t>
  </si>
  <si>
    <t>Izmjene i dopune Zakona o javnim nabavkama</t>
  </si>
  <si>
    <t>Sprečavanje sukoba interesa i etika u sistemu javnih nabavki</t>
  </si>
  <si>
    <t>CAF prioritizacija za Federalnu upravu za inspekcijske poslove, 03.02.2023.</t>
  </si>
  <si>
    <t>CAF Uvodna radionica za jedinice lokalne samouprave - Grad Bihać i Općina Tešanj</t>
  </si>
  <si>
    <t>In house program stručnog usavršavanja Javne nabavke-izmjene i dopune, Grad Livno, 10.01.2023.</t>
  </si>
  <si>
    <t>In house mentorstvo "Upravljanje rizicima" za zaposlenike Porezne uprave Federacije BiH, 23.01.2023.</t>
  </si>
  <si>
    <t>In house program za Grad Livno: Izrada trogodišnjeg i godišnjeg plana rada</t>
  </si>
  <si>
    <t>In house program za Općinu Travnik: Zakon o javnim nabavkama u BiH sa osvrtom na posljednje izmjene Zakona</t>
  </si>
  <si>
    <t>In house program za Općinu Travnik: Organizacija protokolarnih aktivnosti (prijem zvanica)</t>
  </si>
  <si>
    <t>Stvarna prava i Stvarna prava u praksi Travnik</t>
  </si>
  <si>
    <t>Stvarna prava i stvarna prava u praksi, Ljubuški</t>
  </si>
  <si>
    <t>Stvarna prava i stvarna prava u praksi, Gračanica</t>
  </si>
  <si>
    <t>Raspolaganje imovinom JLS, Posušje</t>
  </si>
  <si>
    <t>Raspolaganje imovinom JLS, Tuzla</t>
  </si>
  <si>
    <t>Kancelarijsko poslovanje i njegova veza sa upravnim postupkom, Sarajevo</t>
  </si>
  <si>
    <t>Kancelarijsko poslovanje i njegova veza sa upravnim postupkom, Tuzla</t>
  </si>
  <si>
    <t>Kancelarijsko poslovanje i njegova veza sa upravnim postupkom, Vitez</t>
  </si>
  <si>
    <t>Kancelarijsko poslovanje i njegova veza sa upravnim postupkom, Bosanski Petrovac</t>
  </si>
  <si>
    <t>Kancelarijsko poslovanje i njegova veza sa upravnim postupkom, Tomislavgrad</t>
  </si>
  <si>
    <t>Škola: Kreiram, rješavam, inoviram - grupni projekt – nastavak Škole iz 2022. godine-Radna posjeta Općini Tešanj</t>
  </si>
  <si>
    <t>Online testiranje engleski jezik</t>
  </si>
  <si>
    <t>In house program stručnog usavršavanja Fiskalna procjena propisa i Izjava o fiskalnoj odgovornosti, Bihać</t>
  </si>
  <si>
    <t>In house program stručnog usavršavanja, Izrada mape procesa, Bihać</t>
  </si>
  <si>
    <t>In house program stručnog usavršavanja Finansijsko upravljanje i kontrola, za Unsko-sanski kanton</t>
  </si>
  <si>
    <t>In house program stručnog usavršavanja Upravljanje rizicima i izrada registra rizika, Bihać</t>
  </si>
  <si>
    <t>Inhouse program stručnog usavršavanja iz oblasti matičnih knjiga, Goražde</t>
  </si>
  <si>
    <t>Zakon o zabrani diskriminacije i praksa koja se odnosi na diskriminaciju</t>
  </si>
  <si>
    <t>Evropska ekonomska integracija</t>
  </si>
  <si>
    <t>Primjena Zakona o obrtu i srodnim djelatnostima u FBIH, Online</t>
  </si>
  <si>
    <t>Primjena Zakona o penzijskom i invalidskom osiguranju, Online</t>
  </si>
  <si>
    <t>Strateško planiranje i izvještavanje u skladu sa propisima u FBiH, Online</t>
  </si>
  <si>
    <t>GIS u službama jedinica lokalne samouprave, Srebrenik</t>
  </si>
  <si>
    <t>Interna revizija u organima uprave u Federaciji BiH, Sarajevo</t>
  </si>
  <si>
    <t>Inhouse program stručnog usavršavanja za Općinski sud u Sarajevu: Poslovna komunikacija</t>
  </si>
  <si>
    <t>GIS podaci u prostorno planskim dokumentima i GIS u BiH, Bihać</t>
  </si>
  <si>
    <t>Inhouse program stručnog usavršavanja za Općinski sud u Sarajevu: Poslovna komunikacija, Grupa 2</t>
  </si>
  <si>
    <t>Zaštita životne sredine</t>
  </si>
  <si>
    <t>Zakon o organizaciji organa uprave</t>
  </si>
  <si>
    <t>Primjena Uredbe o trogodišnjem i godišnjem planiranju rada, monitoringu i izvještavanju u Federaciji BiH“, Goražde</t>
  </si>
  <si>
    <t>CAF samoprocjena i konsenzus radionica za Grad Bihać i Općinu Tešanj</t>
  </si>
  <si>
    <t>Medijacija</t>
  </si>
  <si>
    <t>Harmonizacija postupanja i praksi inspekcijskog nadzora u FBiH</t>
  </si>
  <si>
    <t>Procjena uticaja propisa i usklađenost sa propisima EU</t>
  </si>
  <si>
    <t>Excel-Uvod</t>
  </si>
  <si>
    <t>Stvarna prava i stvarna prava u praksi, Online konsultacije</t>
  </si>
  <si>
    <t>PROGRAM ZA RUKOVODEĆE DRŽAVNE SLUŽBENIKE</t>
  </si>
  <si>
    <t>Ukupno Program za rukovodeće:</t>
  </si>
  <si>
    <t>Strateško planiranje - VI ciklus Programa za rukovodeće državne službenike</t>
  </si>
  <si>
    <t>Liderska uloga u predvođenju drugih u okviru svakodnevnih i kriznih situacija - VI ciklus Programa za rukovodeće državne službenike</t>
  </si>
  <si>
    <t>Škola upravnog prava-nastavak, Online konsultacije</t>
  </si>
  <si>
    <t>Sastanak Mreže za razvoj ljudskih resursa</t>
  </si>
  <si>
    <t>Izrada, implementacija i praćenje implementacije planova integriteta</t>
  </si>
  <si>
    <t>Rješavanje konfliktnih situacija</t>
  </si>
  <si>
    <t>Korištenje online kolaborativnih alata za pripremu i održavanje programa stručnog usavršavanja</t>
  </si>
  <si>
    <t>Raspolaganje imovinom JLS, Online konsultacije</t>
  </si>
  <si>
    <t>Radionica na temu analize i praćenja ljudskih resursa (HR) - prva sesija</t>
  </si>
  <si>
    <t>Radionica na temu analize i praćenja ljudskih resursa (HR), - druga sesija</t>
  </si>
  <si>
    <t>Radionica na temu analize i praćenja ljudskih resursa (HR) - treća sesija</t>
  </si>
  <si>
    <t>Inhouse program stručnog usavršavanja za Općinski sud u Sarajevu: Poslovna komunikacija, Grupa 3</t>
  </si>
  <si>
    <t>Fiskalna procjena propisa i Izjava o fiskalnoj odgovornosti</t>
  </si>
  <si>
    <t>Proces izrade budžeta, planiranje i izvršavanje finansijskih sredstava u Federaciji BiH</t>
  </si>
  <si>
    <t>Pružanje javnih usluga-ostvarivanje koristi od digitalizacije, VI ciklus Programa za rukovodeće državne službenike</t>
  </si>
  <si>
    <t>In house program: Trogodišnje i godišnje planiranje i usklađenost sa strateškim ciljevima, Porezna uprava Sarajevo</t>
  </si>
  <si>
    <t>In house program: Javne nabavke sa osvrtom na posljednje izmjene Zakona o javnim nabavkama, Bužim</t>
  </si>
  <si>
    <t>Pravo na pristup informacijama od javnog značaja</t>
  </si>
  <si>
    <t>Finansijsko upravljanje i kontrola-Osnove upravljačke odgovornosti, VI ciklus Programa za rukovodeće državne službenike</t>
  </si>
  <si>
    <t>Inhouse program stručnog usavršavanja Primjena Zakona o javnim nabavkama BIH, Konjic</t>
  </si>
  <si>
    <t>Upravljanje otpadom i posebne kategorije otpada, on line</t>
  </si>
  <si>
    <t>Inhouse program stručnog usavršavanja za Općinski sud u Sarajevu: Poslovna komunikacija, Grupa 4</t>
  </si>
  <si>
    <t>Javne politike i zakonodavni proces – Uloga i odgovornost rukovodećih državnih službenika, VI ciklus Programa za rukovodeće državne službenike</t>
  </si>
  <si>
    <t>Korištenje pretpristupne pomoći Evropske unije, VI ciklus Programa za rukovodeće državne službenike, Online</t>
  </si>
  <si>
    <t>Pretvaranje poljoprivrednog u građevinsko zemljište, Mostar</t>
  </si>
  <si>
    <t>Efektivno upravljanje emailovima</t>
  </si>
  <si>
    <t>Mentorstvo za Općinu Travnik: Praktična primjena Zakona o zaštiti na radu, Travnik</t>
  </si>
  <si>
    <t>Inhouse program stručnog usavršavanja Javne nabavke za kantonalne organe uprave TK, Tuzla</t>
  </si>
  <si>
    <t>Inhouse program stručnog usavršavanja Kancelarijsko poslovanje za kantonalne organe uprave TK, Tuzla</t>
  </si>
  <si>
    <t>CAF Radionica za prioritizaciju aktivnosti za Općinu Tešanj</t>
  </si>
  <si>
    <t>Zakon o građenju</t>
  </si>
  <si>
    <t>Drugi radni sastanak članova Radne grupe za izradu Akcionog plana Strategije za razvoj ljudskih resursa u strukturama državne službe  Federacije BiH</t>
  </si>
  <si>
    <t>Inhouse program stručnog usavršavanja za Federalnu upravu za inspekcijske poslove: Upravljanje rizicima, Online</t>
  </si>
  <si>
    <t>Napredne excel formule i funkcije</t>
  </si>
  <si>
    <t>„Izvještavanje u skladu sa Uredbom o trogodišnjem i godišnjem planiranju rada, monitoringu i izvještavanju u FBiH“, Grad Bihać</t>
  </si>
  <si>
    <t>CAF Radionica za prioritizaciju aktivnosti za Grad Bihać</t>
  </si>
  <si>
    <t>Zakonski, organizacioni i finansijski aspekt  pružanja vodnih usluga na lokalnom nivou, Sarajevo</t>
  </si>
  <si>
    <t>Treći sastanak članova Radne grupe za izradu Akcionog plana Strategije za razvoj ljudskih resursa u strukturama državne službe F BiH (2022 - 2027)</t>
  </si>
  <si>
    <t>In house program stručnog usavršavanja za Kantonalnu upravu za inspekcijske poslove Kantona Sarajevo: Zaštita ličnih podataka</t>
  </si>
  <si>
    <t>In house mentorstvo za Generalni sekretarijat Vlade Federacije BiH: Upravljanje rizicima</t>
  </si>
  <si>
    <t>Upis u matičnu knjigu rođenih s osvrtom na Zakon o dopunama Zakona o vanparničnom postupku, Tuzla</t>
  </si>
  <si>
    <t>Dvodnevni in house program stručnog usavršavanja na temu “Pisanje prijedloga projekata”,  za organe uprave u Bosansko-podrinjskom kantonu</t>
  </si>
  <si>
    <t>Upis u matičnu knjigu rođenih s osvrtom na Zakon o dopunama Zakona o vanparničnom postupku, Goražde</t>
  </si>
  <si>
    <t>Upis u matičnu knjigu rođenih s osvrtom na Zakon o dopunama Zakona o vanparničnom postupku, Mostar</t>
  </si>
  <si>
    <t>Dvodnevni inhouse program stručnog usavršavanja na temu ''Trogodišnje i godišnje planiranje rada, monitoring, i izvještavanje u FBiH'', Grad Živinice</t>
  </si>
  <si>
    <t>Upis u matičnu knjigu rođenih s osvrtom na Zakon o dopunama Zakona o vanparničnom postupku, Sarajevo</t>
  </si>
  <si>
    <t>Dvodnevni in house program stručnog usavršavanja na temu “Izrada mape procesa i registra rizika”,  za organe uprave u Zeničko-dobojskom kantonu</t>
  </si>
  <si>
    <t>In house program stručnog usavršavanja „Procjena rizika od korupcije u propisima“, za Federalnu upravu za inspekcijske poslove</t>
  </si>
  <si>
    <t>VI ciklus Programa za rukovodeće državne službenike - Moduli: Javni nastup i odnosi s medijima i Strateško upravljanje ljudskim resursima, Vlašić</t>
  </si>
  <si>
    <t>Razvoj programskog budžeta u Federaciji Bosne i Hercegovine</t>
  </si>
  <si>
    <t>Finansijsko upravljanje i kontrola za RLO Ilidža, Sarajevo</t>
  </si>
  <si>
    <t>Pregovaračka poglavlja – 35 koraka ka Evropskoj uniji</t>
  </si>
  <si>
    <t>Finansijsko upravljanje i kontrola za kantonalne organe uprave Kantona Sarajevo, Sarajevo</t>
  </si>
  <si>
    <t>Finansijsko upravljanje i kontrola za RLO Tuzla, Tuzla</t>
  </si>
  <si>
    <t>Monitoring, evaluacija i izvještavanje projekata (MER sistem), Sarajevo</t>
  </si>
  <si>
    <t>Odgovor na prirodne i druge nesreće u jedinicama lokalne samouprave, Sarajevo</t>
  </si>
  <si>
    <t>In house program stručnog usavršavanja iz oblasti prekršajnog prava, „Prekršajni postupak u praksi“, Tešanj</t>
  </si>
  <si>
    <t>Zakon o ovjeri potpisa, rukopisa i prepisa,</t>
  </si>
  <si>
    <t>Zaštita ličnih podataka, Online konsultacije</t>
  </si>
  <si>
    <t>Dvodnevni inhouse program stručnog usavršavanja na temu ''Strateško planiranje i izvještavanje u skladu sa propisima u FBiH'', Općina Kakanj</t>
  </si>
  <si>
    <t>In house program stručnog usavršavanja za Kantonalnu upravu za inspekcijske poslove Kantona Sarajevo: Rješavanje konfliktnih situacija</t>
  </si>
  <si>
    <t>Radno-pravni odnosi u državnoj službi, Sarajevo</t>
  </si>
  <si>
    <t>Finansijsko upravljanje i kontrola za kantonalne organe uprave Bosansko-podrinjskog kantona, Goražde</t>
  </si>
  <si>
    <t>In house program stručnog usavršavanja za Kantonalnu upravu za inspekcijske poslove Kantona Sarajevo: Prezentacijske i komunikacijske vještine</t>
  </si>
  <si>
    <t>Finansijsko upravljanje i kontrola za kantonalne organe uprave Posavskog kantona, Orašje</t>
  </si>
  <si>
    <t>Finansijsko upravljanje i kontrola za kantonalne organe uprave Tuzlanskog kantona, Tuzla</t>
  </si>
  <si>
    <t>Zaštita prava osoba sa invaliditetom</t>
  </si>
  <si>
    <t>Sastanak članova radne grupe za izradu Akcionog plana Strategije za razvoj ljudskih resursa u strukturama državne službe Federacije BiH (2022.-2027.)</t>
  </si>
  <si>
    <t>Finansijsko upravljanje i kontrola za JLS regionalnog lokaliteta Vitez, Kakanj</t>
  </si>
  <si>
    <t>Poziv na sastanak u okviru sprovedbe analize potreba za edukacijama JLS -  oblast opća uprava, društvene djelatnosti i službi Općinskih vijeća, Online</t>
  </si>
  <si>
    <t>Poziv na sastanak u okviru sprovedbe analize potreba za edukacijama u JLS - finansijsko-računovodstvena oblast, Online</t>
  </si>
  <si>
    <t>Poziv na sastanak u okviru sprovedbe analize potreba za edukacijama u JLS - oblasti urbanizam, građenje i zaštita okoliša, Online</t>
  </si>
  <si>
    <t>Poziv na sastanak u okviru sprovedbe analize potreba za edukacijama u JLS – oblast privreda i komunalni poslovi, Online</t>
  </si>
  <si>
    <t>Poziv na sastanak u okviru sprovedbe analize potreba za edukacijama u JLS – geodetska i imovinsko-pravna oblast, Online</t>
  </si>
  <si>
    <t>Poziv na sastanak u okviru sprovedbe analize potreba za edukacijama u JLS – oblast civilne zaštite, Online</t>
  </si>
  <si>
    <t>Poziv na sastanak u okviru sprovedbe analize potreba za edukacijama u JLS – oblast inspekcijski nadzor, Online</t>
  </si>
  <si>
    <t>Poziv na sastanak u okviru sprovedbe analize potreba za edukacijama u JLS – oblast investicije i lokalni ekonomski razvoj, Online</t>
  </si>
  <si>
    <t>Finansijsko upravljanje i kontrola za kantonalne organe uprave USK i jedinice lokalne samouprave, Bihać</t>
  </si>
  <si>
    <t>In house program stručnog usavršavnja za organe državne službe Tuzlanskog kantona: Napredne Excel formule i funkcije</t>
  </si>
  <si>
    <t>In house jednodnevni program stručnog usavršavnja za organe državne službe Tuzlanskog kantona na temu: Komunikacija sa strankama</t>
  </si>
  <si>
    <t>In house jednodnevni program stručnog usavršavanja za organe državne službe Tuzlanskog kantona: Proces izrade budžeta</t>
  </si>
  <si>
    <t>In house program stručnog usavršavanja „Anti stres program – upravljanje profesionalnim stresom, faktori rizika i prevencija“, za zaposlenike MUP-a KS</t>
  </si>
  <si>
    <t>HR Akademija - Strateško upravljanje ljudskim resursima: Strateški okvir sa fokusom na ključne izazove u FBIH sa primjerima dobre prakse iz regije</t>
  </si>
  <si>
    <t>Program stručnog usavršavanje za JLS: Učešće građana u procesu kreiranja politika i donošenju odluka na lokalnom nivou, Lukavac</t>
  </si>
  <si>
    <t>Program stručnog usavršavanja za JLS: Učešće građana u procesu kreiranja politika i donošenju odluka na lokalnom nivou, Vlašić</t>
  </si>
  <si>
    <t>Program stručnog usavršavanje za JLS: Učešće građana u procesu kreiranja politika i donošenju odluka na lokalnom nivou, Ljubuški</t>
  </si>
  <si>
    <t>Finansijsko upravljanje i kontrola za kantonalne organe uprave Srednjobosanskog kantona, Travnik</t>
  </si>
  <si>
    <t>Inhouse program stručnog usavršavanja iz oblasti matičnih knjiga, Ministarstvo za unutrašnje poslove BPK-a Goražde</t>
  </si>
  <si>
    <t>Sastanak sa kantonalnim organima uprave K10: Primjena “Politike ULJR u državnoj službi FBiH“ i „Model sufinansiranja sistema stručnog usavršavanja"</t>
  </si>
  <si>
    <t>Finansijsko upravljanje i kontrola za kantonalne organe uprave ZHK, Kantona 10 i JLS RLO Tomislavgrad, Široki Brijeg</t>
  </si>
  <si>
    <t>Inhouse program stručnog usavršavanja za Općinu Kakanj: Cyber sigurnost - Grupa 1</t>
  </si>
  <si>
    <t>Inhouse program stručnog usavršavanja za Općinu Kakanj: Cyber sigurnost - Grupa 2</t>
  </si>
  <si>
    <t>Inhouse program stručnog usavršavanja za Općinu Kakanj: Cyber sigurnost - Grupa 3</t>
  </si>
  <si>
    <t>In house program stručnog usavršavanja na temu “Pisanje prijedloga projekata”,  za Općinu Trnovo</t>
  </si>
  <si>
    <t>Inhouse program „Profesionalna komunikacija“ i „Suzbijanje stresa na radnom  mjestu i zaštita mentalnog zdravlja“, Kantonalni sud Široki Brijeg</t>
  </si>
  <si>
    <t xml:space="preserve">Inspekcijski nadzor, Online - </t>
  </si>
  <si>
    <t>In house program stručnog usavršavanja „Zaštita prava osoba sa invaliditetom“, za zaposlenike Općine Ilidža</t>
  </si>
  <si>
    <t>Promocija knjige pod nazivom: „Inspekcije i inspekcijski nadzor: Organizacija, nadležnost postupak“</t>
  </si>
  <si>
    <t>Svečana dodjela priznanja „Efikasan korisnik CAF-a“</t>
  </si>
  <si>
    <t>2023.</t>
  </si>
  <si>
    <t>UKUPNO ZA 2023. GODINU</t>
  </si>
  <si>
    <t>Dezinformacije: Učinkovitom reakcijom na dezinformacije do povjerenja javnosti u institucije</t>
  </si>
  <si>
    <t>Prezentacijske vještine</t>
  </si>
  <si>
    <t>Individualni „one to one“ kurs engleskog jezika”</t>
  </si>
  <si>
    <t>Osnove poslovnog engleskog jezika</t>
  </si>
  <si>
    <t>Poslovno komuniciranje</t>
  </si>
  <si>
    <t>Javno komuniciranje i odnosi s javnošću</t>
  </si>
  <si>
    <t>Osnove poslovne korespodencije na engleskom jeziku</t>
  </si>
  <si>
    <t>Cybersecurity Essentials - Osnove Cyber sigurnosti</t>
  </si>
  <si>
    <t>Testiranje engleski jezik</t>
  </si>
  <si>
    <t>Efikasno vođenje sastanaka na engleskom jeziku</t>
  </si>
  <si>
    <t>Engleski jezik A1 nivo</t>
  </si>
  <si>
    <t>Engleski jezik B1/B2 nivo</t>
  </si>
  <si>
    <t>Mapiranje poslovnih procesa</t>
  </si>
  <si>
    <t>Samoprocjena finansijskog upravljanja i kontrole i izrada akcionih planova za unaprjeđenje</t>
  </si>
  <si>
    <t>Upravljanje rizicima</t>
  </si>
  <si>
    <t>Korištenje LMS (Moodle based) platforme za „blended“ učenje</t>
  </si>
  <si>
    <t xml:space="preserve">Pisanje prijedloga projekata, </t>
  </si>
  <si>
    <t>EU Fondovi i drugi izvori finansiranja</t>
  </si>
  <si>
    <t>Kako pripremiti i uraditi efikasan online program</t>
  </si>
  <si>
    <t>Agilno upravljanje projektima</t>
  </si>
  <si>
    <t>Basic legal documents of the EU – Osnovni pravni dokumenti Evropske unije</t>
  </si>
  <si>
    <t>Institutions of the EU – Institucije Evropske unije</t>
  </si>
  <si>
    <t>Primjena Zakona o penzijskom i invalidskom osiguranju</t>
  </si>
  <si>
    <t>Procjena rizika od korupcije u propisima</t>
  </si>
  <si>
    <t>CAF Radionica – Osnove o CAF-u</t>
  </si>
  <si>
    <t>Trening za trenere: Tehnike podučavanja odraslih</t>
  </si>
  <si>
    <t>Engleski jezik A2 nivo, Online</t>
  </si>
  <si>
    <t>Kako unaprijediti interpersonalne vještine</t>
  </si>
  <si>
    <t>Pisana komunikacija</t>
  </si>
  <si>
    <t>Excel i Google forma: Partnerstvo za unapređenje učinkovitosti</t>
  </si>
  <si>
    <t>Upravljanje društvenim mrežama</t>
  </si>
  <si>
    <t>Statistička i analitička obrada podataka</t>
  </si>
  <si>
    <t>Napredna Obuka za IT osoblje</t>
  </si>
  <si>
    <t>On line kolaborativni alati</t>
  </si>
  <si>
    <t>Novi dodatni termin za Goole Excel i Google forma: Partnerstvo za unapređenje učinkovitosti</t>
  </si>
  <si>
    <t>Navigacija kroz informacijski labirint: Razvoj vještina medijske i informacijske pismenosti (MIP), Sarajevo</t>
  </si>
  <si>
    <t>Bezbijedno korištenje IKT</t>
  </si>
  <si>
    <t>Upravljanje informacionim i bezbijednosnim rizicima</t>
  </si>
  <si>
    <t>Praktična primjena naučenog: Google excel, forme i obrada podataka</t>
  </si>
  <si>
    <t>Izazovi digitalnog doba: Suzbijanje i prevencija dezinformacija, Sarajevo</t>
  </si>
  <si>
    <t>Excel za početnike: Osnovni nivo poznavanja</t>
  </si>
  <si>
    <t>Vještačka inteligencija za podršku radu i razvoju javne uprave u Federaciji BiH</t>
  </si>
  <si>
    <t>Excel za eksperte: napredni nivo poznavanja</t>
  </si>
  <si>
    <t>Suzbijanje stresa na radnom mjestu i zaštita mentalnog zdravlja</t>
  </si>
  <si>
    <t>Komunkacija i lični razvoj</t>
  </si>
  <si>
    <t>Communicating in business</t>
  </si>
  <si>
    <t>Napredno korištenje e-mailova</t>
  </si>
  <si>
    <t>Effective writing in English</t>
  </si>
  <si>
    <t>Finansijsko upravljanje i kontrola  - osnove upravljačke odgovornosti, Online</t>
  </si>
  <si>
    <t>Radionica na temu planiranja ljudskih resursa (HR planning)</t>
  </si>
  <si>
    <t>Praktična primjena Zakona o razvojnom planiranju i upravljanju razvojem u Federaciji BiH</t>
  </si>
  <si>
    <t>Unapređenje COSO sistema: praćenje i primjena sa aspekta interne revizije, Online</t>
  </si>
  <si>
    <t>On line sastanak: SIGMA procjena stanja u oblasti državna služba i upravljanje ljudskim resursima:</t>
  </si>
  <si>
    <t>Sistem koordinacije borbe protiv korupcije u BiH</t>
  </si>
  <si>
    <t>Zakon o ovjeravanju potpisa, rukopisa i prepisa – Online konsultacije</t>
  </si>
  <si>
    <t>Specijalistička obuka iz Engleskog jezika: Business grammar and usage, online</t>
  </si>
  <si>
    <t>Škola upravnog prava, online</t>
  </si>
  <si>
    <t>Uredba o načelima za utvrđivanje unutrašnje organizacije federalnih, kantonalnih, gradskih i općinskih organa državne službe, online konsultacije</t>
  </si>
  <si>
    <t>Zakon o penzijskom i invalidskom osiguranju na teritoriji Federacije BiH, online konsultacije</t>
  </si>
  <si>
    <t>Zakon o platama i naknadama u organima vlasti Federacije BiH i u kantonima, Online konsultacije</t>
  </si>
  <si>
    <t>Zakon o radu Federacije BiH, online konsultacije</t>
  </si>
  <si>
    <t>Zakon o pečatu Federacije BiH i kantona</t>
  </si>
  <si>
    <t>Zakon o zaštiti ličnih podataka, online konsultacije</t>
  </si>
  <si>
    <t>Učinkovito prezentiranje i razvoj edukacijskih vještina: program prijenosa znanja, Online</t>
  </si>
  <si>
    <t>Arhivsko poslovanje, online konsultacije</t>
  </si>
  <si>
    <t>Primjena Zakona o upravnom postupku u funkciji privrede i građana</t>
  </si>
  <si>
    <t>Implementacija odredbi Zakona o zaštiti okoliša i zaštiti zraka , online konsultacije</t>
  </si>
  <si>
    <t>Javne nabavke za početnike</t>
  </si>
  <si>
    <t>Disciplinski postupak, online konsultacije</t>
  </si>
  <si>
    <t>Škola kadrovskih poslova</t>
  </si>
  <si>
    <t>Postupci izrade prostorno-planske dokumentacije i obaveze urbanističkih inspektora, online konsultacije</t>
  </si>
  <si>
    <t>CAF sastanak za drugi ciklus samoprocjene, Online</t>
  </si>
  <si>
    <t>Poziv za prijavu za uvođenje CAF modela za upravljanje kvalitetom, Sarajevo</t>
  </si>
  <si>
    <t>Projektna klinika</t>
  </si>
  <si>
    <t>Osnove procjene učinaka propisa, kako do efikasnog zakonodavstva</t>
  </si>
  <si>
    <t>Računovodstvo i revizija</t>
  </si>
  <si>
    <t>„Primjena propisa u oblasti nasilja u porodici i nasilja nad ženama podrška implementaciji domaćih i međunarodnih dokumenata“, Sarajevo</t>
  </si>
  <si>
    <t>Praktični rad u procesu harmonizacije zakonodavstva BiH sa pravom EU i Praktični rad u procesu procjene utjecaja propisa</t>
  </si>
  <si>
    <t>Otvoreni dijalog na temu "Zbrinjavanje napuštenih i izgubljenih pasa"</t>
  </si>
  <si>
    <t>Dileme u praksi vezano za primjenu zakona iz oblasti boračko – invalidske zaštite</t>
  </si>
  <si>
    <t>Utvrđivanje činjenica i dokazni postupak u upravnom postupku</t>
  </si>
  <si>
    <t>Zakon o kantonalnim ministarstvima i drugim tijelima kantonalne uprave</t>
  </si>
  <si>
    <t>Zakon o ministarskim, vladinim i drugim imenovanjima Federacije BiH</t>
  </si>
  <si>
    <t>„Dobre prakse u procesu dodjele budžetskih grant sredstava”, Sarajevo</t>
  </si>
  <si>
    <t>Medijacija u državnoj službi</t>
  </si>
  <si>
    <t>Klasifikacija i opis poslova u državnoj službi u Federaciji BiH, Jahorina</t>
  </si>
  <si>
    <t>Radionica na temu HR analitike – praćenja ljudskih resursa, Jahorina</t>
  </si>
  <si>
    <t>Korupcija i rodno zasnovano nasilje</t>
  </si>
  <si>
    <t>Zakonski i finansijski okviri za stabilnost branilačke populacije</t>
  </si>
  <si>
    <t>Ostvarivanje prava iz boračko–invalidske zaštite iz perspektive državnih službenika i namještenika koji su ostvarili prednost pri zapošljavanju</t>
  </si>
  <si>
    <t>"Disciplinski postupak - preporuke za harmonizaciju u Federaciji BiH”, Mostar</t>
  </si>
  <si>
    <t>Prevencija korupcije: Etika i integritet</t>
  </si>
  <si>
    <t>Excel za napredne korisnike: srednji nivo poznavanja</t>
  </si>
  <si>
    <t>Finansijsko upravljanje i kontrola za zaposlenike Federalnog ministarstva pravde, Sarajevo</t>
  </si>
  <si>
    <t>Finansijsko upravljanje i kontrola za Federalno ministarstvo unutrašnjih poslova</t>
  </si>
  <si>
    <t>Finansijsko upravljanje i kontrola za federalne organe uprave prijavljene po Pozivu za iskazivanje interesa za realizovanje programa</t>
  </si>
  <si>
    <t>Finansijsko upravljanje i kontrola za javne ustanove – osnovne i srednje škole u Federaciji BiH, online</t>
  </si>
  <si>
    <t>In house mentorstvo  „Informacijski sistem za planiranje i upravljanje Budžetom (BPMIS)“ za zaposlenike Federalne direkcije robnih rezervi</t>
  </si>
  <si>
    <t>In house program stručnog usavršavanja za zaposlenike Federalnog ministarstva prostornog uređenja „Primjena Zakona o javnim nabavkama“, Sarajevo</t>
  </si>
  <si>
    <t>Pisanje projekata i apliciranje na javne pozive EU, po zahtjevu Federalne uprave civilne zašite</t>
  </si>
  <si>
    <t>„Elektronska komunikacija organa uprave“, za zaposlenike Generalnog sekretarijata Vlade Federacije BiH</t>
  </si>
  <si>
    <t>In house mentorstvo  „Rad u aplikaciji BPMIS i BPMISFIA“ za zaposlenike Sudske policije Federacije BiH</t>
  </si>
  <si>
    <t>In house „Praksa inspekcijskih organa – ujednačavanje prakse (inspekcijski nadzor, upravni i prekršajni postupak)"</t>
  </si>
  <si>
    <t>In house program stručnog usavršavanja na temu  „Javne nabavke“ za zaposlenike Federalnog zavoda za poljoprivredu, Sarajevo</t>
  </si>
  <si>
    <t>Online konsultativni sastanak–Primjena Pravilnika o ocjenjivanju državnih službenika za organe državne službe u HNK,SBK, ZDK i federalne organe</t>
  </si>
  <si>
    <t>Online konsultativni sastanak – Primjena Pravilnika o ocjenjivanju državnih službenika za organe državne službe u Kantonu Sarajevo i BPK</t>
  </si>
  <si>
    <t>Online konsultativni sastanak – Primjena Pravilnika o ocjenjivanju državnih službenika za organe državne službe u Unsko-sanskom kantonu</t>
  </si>
  <si>
    <t>Finansijsko upravljanje i kontrola za organe državne službe u ZDK prijavljene po Pozivu za iskazivanje interesa za realizaciju programa</t>
  </si>
  <si>
    <t>Finansijsko upravljanje i kontrola za organe državne službe u SBK prijavljene po Pozivu za iskazivanje interesa za realizaciju programa</t>
  </si>
  <si>
    <t>Finansijsko upravljanje i kontrola za Ministarstvo poljoprivrede, vodoprivrede i šumarstva USK prijavljene po Pozivu</t>
  </si>
  <si>
    <t>Finansijsko upravljanje i kontrola za organe državne službe u USK prijavljene po Pozivu za iskazivanje interesa za realizaciju programa</t>
  </si>
  <si>
    <t>Finansijsko upravljanje i kontrola za organe državne službe u HNK i K10 prijavljene po Pozivu za iskazivanje interesa za realizaciju programa</t>
  </si>
  <si>
    <t>Finansijsko upravljanje i kontrola za Ministarstvo unutrašnjih poslova TK po Pozivu za iskazivanje interesa za realizaciju programa</t>
  </si>
  <si>
    <t>Finansijsko upravljanje i kontrola za Ministarstvo trgovine, turizma i saobraćaja TK po Pozivu za iskazivanje interesa za realizaciju programa</t>
  </si>
  <si>
    <t>Finansijsko upravljanje i kontrola za Kantonalnu upravu za inspekcijske poslove KS po Pozivu za iskazivanje interesa za realizaciju programa</t>
  </si>
  <si>
    <t>Finansijsko upravljanje i kontrola za Kantonalnu upravu za inspekcijske poslove TK i Ministarstvo poljoprivrede, šumarstva i vodoprivrede TK</t>
  </si>
  <si>
    <t>Finansijsko upravljanje i kontrola za organe državne službe u KS i BPK prijavljene po Pozivu za iskazivanje interesa za realizaciju programa</t>
  </si>
  <si>
    <t>Online konsultativni sastanak – Primjena Pravilnika o ocjenjivanju državnih službenika za organe državne službe u Tuzlanskom kantonu</t>
  </si>
  <si>
    <t>Finansijsko upravljanje i kontrola za organe državne službe u Zapadnohercegovačkom kantonu, Široki Brijeg</t>
  </si>
  <si>
    <t>In house program stručnog usavršavanja na temu  „Pisanje prijedloga projekata“ za zaposlenike organa uprave Kantona 10</t>
  </si>
  <si>
    <t>In house program stručnog usavršavanja na temu  „Javne nabavke“ za zaposlenike Kantonalne uprave civilne zaštite Kantona Sarajevo</t>
  </si>
  <si>
    <t>„Poznavanje rada na računaru“ za zaposlenike Ministarstva unutrašnjih poslova BPK</t>
  </si>
  <si>
    <t>In house program stručnog usavršavanja na temu  „Matične knjige“ za zaposlenike Ministarstva unutrašnjih poslova Bosansko-podrinjskog kantona Goražde</t>
  </si>
  <si>
    <t>In house program stručnog usavršavanja na temu  „Kancelarijsko poslovanje“ za zaposlenike organa uprave Bosansko-podrinjskog kantona Goražde</t>
  </si>
  <si>
    <t>In house program stručnog usavršavanja na temu  „Arhivsko poslovanje“ za zaposlenike organa uprave Bosansko-podrinjskog kantona Goražde</t>
  </si>
  <si>
    <t>In house mentorstvo na temu  „Javne nabavke“ za Ured Vlade za evropske integracije Županije Zapadnohercegovačke /Zapadnohercegovačkog kantona</t>
  </si>
  <si>
    <t>Inhouse program stručnog usavršavanja za Općinu Travnik: Primjena Zakona o javnim nabavkama, Travnik</t>
  </si>
  <si>
    <t>Inhouse program stručnog usavršavanja za Općinu Ključ: Primjena Zakona o javnim nabavkama, Ključ</t>
  </si>
  <si>
    <t>In house program stručnog usavršavanja za zaposlenike Općinskog suda u Sarajevu: Poslovna komunikacija</t>
  </si>
  <si>
    <t>Inhouse program  za Grad Zavidovići: Elektronski dokument i elektronski potpis, Zavidovići</t>
  </si>
  <si>
    <t>Inhouse program stručnog usavršavanja za Grad Zenica: Zakon o finansijskom upravljanju i kontroli – mapiranje poslovnih procesa</t>
  </si>
  <si>
    <t>Efikasnost u radu – bolje korištenje radnog vremena i drugih resursa, za zaposlenike Općine Tešanj</t>
  </si>
  <si>
    <t>Finansijsko upravljanje i kontrola za zaposlenike Grada Bihaća, Bihać</t>
  </si>
  <si>
    <t>Finansijsko upravljanje i kontrola za Općinu Vareš po Pozivu za iskazivanje interesa za realizaciju programa</t>
  </si>
  <si>
    <t>Finansijsko upravljanje i kontrola za Grad Tuzla po Pozivu za iskazivanje interesa za realizaciju programa</t>
  </si>
  <si>
    <t>Fiskalna procjena propisa i Izjava o fiskalnoj odgovornosti, Travnik</t>
  </si>
  <si>
    <t>Proces izrade Budžeta, planiranje i izvršavanje finansijskih sredstava u Federaciji BiH, Travnik</t>
  </si>
  <si>
    <t>Razvoj programskog budžeta u Federaciji BiH, Sarajevo</t>
  </si>
  <si>
    <t>Računovodsvo i revizija, Travnik</t>
  </si>
  <si>
    <t>Trezorsko poslovanje i zakonska regulativa iz navedenih oblasti, Travnik</t>
  </si>
  <si>
    <t>Upis u matičnu knjigu rođenih s osvrtom na Zakon o dopunama Zakona o vanparničnom postupku, Tešanj</t>
  </si>
  <si>
    <t>Upis u matičnu knjigu rođenih s osvrtom na Zakon o dopunama Zakona o vanparničnom postupku, Jajce</t>
  </si>
  <si>
    <t>Upis u matičnu knjigu rođenih s osvrtom na Zakon o dopunama Zakona o vanparničnom postupku, Bihać</t>
  </si>
  <si>
    <t>Upis u matičnu knjigu rođenih s osvrtom na Zakon o dopunama Zakona o vanparničnom postupku, Tomislavgrad</t>
  </si>
  <si>
    <t>Odgovori na prirodne i druge nesreće u jedinicama lokalne samouprave, Sarajevo</t>
  </si>
  <si>
    <t>Primjena Pravilnika o kancelarijskom poslovanju u FBiH sa fokusom na arhivsko poslovanje</t>
  </si>
  <si>
    <t>Zakon o eksproprijaciji Federacije BiH, Travnik</t>
  </si>
  <si>
    <t>Rad urbanističko-građevinskih inspektora, Sarajevo</t>
  </si>
  <si>
    <t>Namicanje sredstava za LER iz EU i drugih međunarodnih fondova, iskustva i pogled u budućnost</t>
  </si>
  <si>
    <t>Upis u matičnu knjigu rođenih sa posebnim osvrtom na marginalizirane kategorije lica u Federaciji BiH, Jajce</t>
  </si>
  <si>
    <t>Upis u matičnu knjigu rođenih sa posebnim osvrtom na marginalizirane kategorije lica u Federaciji BiH, Bihać</t>
  </si>
  <si>
    <t>Upis u matičnu knjigu rođenih sa posebnim osvrtom na marginalizirane kategorije lica u Federaciji BiH, Mostar</t>
  </si>
  <si>
    <t>Upis u matičnu knjigu rođenih sa posebnim osvrtom na marginalizirane kategorije lica u Federaciji BiH, Ljubuški</t>
  </si>
  <si>
    <t>Upis u matičnu knjigu rođenih sa posebnim osvrtom na marginalizirane kategorije lica u Federaciji BiH, Živinice</t>
  </si>
  <si>
    <t>Upis u matičnu knjigu rođenih sa posebnim osvrtom na marginalizirane kategorije lica u Federaciji BiH, Kakanj</t>
  </si>
  <si>
    <t>Upis u matičnu knjigu rođenih sa posebnim osvrtom na marginalizirane kategorije lica u Federaciji BiH, Sarajevo</t>
  </si>
  <si>
    <t xml:space="preserve">Pravni okvir u Federaciji BiH u vezi raspolaganja imovinom JLS i vršenju ostalih vlasničko-pravnih ovlaštenja </t>
  </si>
  <si>
    <t xml:space="preserve">Zakon o stvarnim pravima u Federaciji Bosne i Hercegovine </t>
  </si>
  <si>
    <t>Izuzeća primjene Zakona o javnim nabavkama i novine</t>
  </si>
  <si>
    <t>Zaštita ličnih podataka (Lokacija Široki Brijeg)</t>
  </si>
  <si>
    <t>Zaštita ličnih podataka (Lokacija Orašje)</t>
  </si>
  <si>
    <t>Novine u javnim nabavkama sa aspekta ugovornog organa i ponuđača (TRAVNIK)</t>
  </si>
  <si>
    <t>Novine u javnim nabavkama sa aspekta ugovornog organa i ponuđača (LJUBUŠKI)</t>
  </si>
  <si>
    <t>Infrastruktura prostornih podataka Federacije Bosne i Hercegovine, TRAVNIK</t>
  </si>
  <si>
    <t>Instrumenti i mehanizmi lokalnog ekonomskog razvoja - dobre prakse u zemlji i regionu, Sarajevo</t>
  </si>
  <si>
    <t>Energetska tranzicija – poseban izazov i prilika za jedinice lokalne samouprave,  Ilidža</t>
  </si>
  <si>
    <t>Digitalizacija u oblasti (lokalnog ekonomskog) razvoja – dijalog sa IT stručnjacima, Sarajevo</t>
  </si>
  <si>
    <t>Program za rukovodeće državne službenike, LIDERSTVO (Petrovo)</t>
  </si>
  <si>
    <t>Program za rukovodeće državne službenike, E-UPRAVA (SARAJEVO)</t>
  </si>
  <si>
    <t>Program za rukovodeće državne službenike, JAVNE FINANSIJE (JAHORINA)</t>
  </si>
  <si>
    <t>REALIZIRANI PROGRAMI STRUČNOG USAVRŠAVANJA - TEMATSKA OBLASTI U 2024. godini</t>
  </si>
  <si>
    <t>UKUPNO ZA 2024. GODINU</t>
  </si>
  <si>
    <t>2024.</t>
  </si>
  <si>
    <t>Metodologija rada interne revizije u javnom sektoru u Federaciji BiH, Sarajevo</t>
  </si>
  <si>
    <t xml:space="preserve">Finansijsko upravljanje i kontrola, Sarajevo </t>
  </si>
  <si>
    <t>Izvršenje u upravnom postupku</t>
  </si>
  <si>
    <t>In house program Praksa rada inspekcijskih organa za zaposlenike Uprave za inspekcijske poslove Kantona 10</t>
  </si>
  <si>
    <t>Poznavanje rada na računaru za zaposlenike Ministarstva unutrašnjih poslova BPK</t>
  </si>
  <si>
    <t>Izrada Budžeta Ministarstva unutrašnjih poslova KS sa akcentom učešća organizacionih jedinica u kreiranju istog i Zakon o izvršenju budžeta KS</t>
  </si>
  <si>
    <t>Kolektivni ugovor za državne službenike i namještenike u organima državne službe KS za zaposlenike MUP-a KS</t>
  </si>
  <si>
    <t>Kancelarijsko poslovanje za Ministarstvo komunalne privrede, infrastrukture, prostornog uređenja, građenja i zaštite okoliša-održava se 22.11.2024.</t>
  </si>
  <si>
    <t>In house program stručnog usavršavanja Anti stres program – upravljanje profesionalnim stresom, faktori rizika i prevencija, za zaposlenike MUP-a KS</t>
  </si>
  <si>
    <t>In house program stručnog usavršavanja na temu  Zaštita ličnih podataka za zaposlenike Općine Tešanj</t>
  </si>
  <si>
    <t>In house program stručnog usavršavanja na temu  Sloboda pristupa informacijama za zaposlenike Općine Tešanj</t>
  </si>
  <si>
    <t>In house programa stručnog usavršavanja na temu  Suzbijanje stresa na radnom mjestu i zaštita mentalnog zdravlja za zaposlenike Općine Ilidža</t>
  </si>
  <si>
    <t>In house programa stručnog usavršavanja na temu  Ravnopravnost spolova i diskriminacija po osnovu spola za zaposlenike Općine Novi Grad Sarajevo</t>
  </si>
  <si>
    <t>In house program stručnog usavršavanja na temu Primjena Zakona o razvojnom planiranju i upravljanju razvojem u FBiH za zaposlenike Grada Zavidovići</t>
  </si>
  <si>
    <t>In house program stručnog usavršavanja Sukob interesa, za zaposlenika Grada Zavidovići</t>
  </si>
  <si>
    <t>In house program stručnog usavršavanja Javne nabavke za zaposlenike Grada Gračanica</t>
  </si>
  <si>
    <t>Energetska efikasnost (regulativa, finansiranje, provođenje projekata i različitih modela), Sarajevo</t>
  </si>
  <si>
    <t>Otvoreni dijalog na temu Zbrinjavanje napuštenih i izgubljenih pasa</t>
  </si>
  <si>
    <t>Sistem razvojnog planiranja i upravljanja razvojem u Federaciji BiH, Travnik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</si>
</sst>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b/>
      <sz val="9"/>
      <name val="Calibri"/>
      <family val="2"/>
      <charset val="238"/>
    </font>
    <font>
      <b/>
      <sz val="11"/>
      <color indexed="60"/>
      <name val="Calibri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E5B8B7"/>
      </left>
      <right style="medium">
        <color rgb="FFE5B8B7"/>
      </right>
      <top style="medium">
        <color rgb="FFE5B8B7"/>
      </top>
      <bottom style="medium">
        <color rgb="FFE5B8B7"/>
      </bottom>
      <diagonal/>
    </border>
    <border>
      <left style="medium">
        <color rgb="FFE5B8B7"/>
      </left>
      <right style="medium">
        <color rgb="FFE5B8B7"/>
      </right>
      <top/>
      <bottom style="medium">
        <color rgb="FFE5B8B7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8" fillId="4" borderId="0" applyNumberFormat="0" applyBorder="0" applyAlignment="0" applyProtection="0"/>
    <xf numFmtId="0" fontId="1" fillId="0" borderId="0"/>
    <xf numFmtId="0" fontId="4" fillId="0" borderId="0"/>
  </cellStyleXfs>
  <cellXfs count="157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9" fontId="11" fillId="0" borderId="1" xfId="0" applyNumberFormat="1" applyFont="1" applyBorder="1" applyAlignment="1">
      <alignment horizontal="left" vertical="center" wrapText="1"/>
    </xf>
    <xf numFmtId="0" fontId="11" fillId="5" borderId="1" xfId="0" applyFont="1" applyFill="1" applyBorder="1" applyAlignment="1">
      <alignment wrapText="1"/>
    </xf>
    <xf numFmtId="49" fontId="11" fillId="5" borderId="1" xfId="0" applyNumberFormat="1" applyFont="1" applyFill="1" applyBorder="1" applyAlignment="1">
      <alignment horizontal="left" vertical="center" wrapText="1"/>
    </xf>
    <xf numFmtId="49" fontId="12" fillId="5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0" xfId="0" applyFont="1"/>
    <xf numFmtId="0" fontId="5" fillId="3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NumberFormat="1" applyFont="1" applyFill="1" applyBorder="1" applyAlignment="1">
      <alignment vertical="top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2" borderId="0" xfId="0" applyFont="1" applyFill="1" applyBorder="1"/>
    <xf numFmtId="0" fontId="11" fillId="0" borderId="1" xfId="0" applyFont="1" applyBorder="1" applyAlignment="1">
      <alignment horizontal="right"/>
    </xf>
    <xf numFmtId="0" fontId="11" fillId="0" borderId="2" xfId="0" applyFont="1" applyFill="1" applyBorder="1" applyAlignment="1">
      <alignment horizontal="right"/>
    </xf>
    <xf numFmtId="0" fontId="11" fillId="0" borderId="1" xfId="0" applyFont="1" applyBorder="1" applyAlignment="1">
      <alignment horizontal="right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5" fillId="3" borderId="3" xfId="0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/>
    <xf numFmtId="0" fontId="6" fillId="3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right"/>
    </xf>
    <xf numFmtId="49" fontId="13" fillId="0" borderId="1" xfId="0" applyNumberFormat="1" applyFont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/>
    <xf numFmtId="0" fontId="13" fillId="0" borderId="1" xfId="0" applyFont="1" applyBorder="1" applyAlignment="1">
      <alignment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/>
    <xf numFmtId="0" fontId="1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5" borderId="1" xfId="0" applyFill="1" applyBorder="1" applyAlignment="1">
      <alignment wrapText="1"/>
    </xf>
    <xf numFmtId="49" fontId="11" fillId="5" borderId="1" xfId="0" applyNumberFormat="1" applyFont="1" applyFill="1" applyBorder="1" applyAlignment="1">
      <alignment horizontal="left" vertical="center" wrapText="1"/>
    </xf>
    <xf numFmtId="49" fontId="12" fillId="5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right"/>
    </xf>
    <xf numFmtId="0" fontId="11" fillId="0" borderId="4" xfId="0" applyFont="1" applyBorder="1" applyAlignment="1">
      <alignment wrapText="1"/>
    </xf>
    <xf numFmtId="0" fontId="11" fillId="5" borderId="1" xfId="0" applyFont="1" applyFill="1" applyBorder="1" applyAlignment="1">
      <alignment wrapText="1"/>
    </xf>
    <xf numFmtId="49" fontId="11" fillId="5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/>
    <xf numFmtId="0" fontId="11" fillId="5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/>
    <xf numFmtId="0" fontId="11" fillId="0" borderId="1" xfId="0" applyFont="1" applyBorder="1" applyAlignment="1">
      <alignment horizontal="right"/>
    </xf>
    <xf numFmtId="0" fontId="13" fillId="7" borderId="1" xfId="0" applyFont="1" applyFill="1" applyBorder="1" applyAlignment="1">
      <alignment vertical="center" wrapText="1"/>
    </xf>
    <xf numFmtId="0" fontId="9" fillId="5" borderId="1" xfId="0" applyFont="1" applyFill="1" applyBorder="1"/>
    <xf numFmtId="0" fontId="11" fillId="5" borderId="4" xfId="0" applyFont="1" applyFill="1" applyBorder="1" applyAlignment="1">
      <alignment wrapText="1"/>
    </xf>
    <xf numFmtId="0" fontId="11" fillId="5" borderId="1" xfId="0" applyFont="1" applyFill="1" applyBorder="1" applyAlignment="1">
      <alignment horizontal="right"/>
    </xf>
    <xf numFmtId="0" fontId="10" fillId="0" borderId="0" xfId="0" applyFont="1"/>
    <xf numFmtId="0" fontId="11" fillId="5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right" vertical="center"/>
    </xf>
    <xf numFmtId="0" fontId="9" fillId="0" borderId="1" xfId="0" applyFont="1" applyBorder="1"/>
    <xf numFmtId="0" fontId="0" fillId="0" borderId="1" xfId="0" applyBorder="1"/>
    <xf numFmtId="0" fontId="11" fillId="5" borderId="4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1" fillId="5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11" fillId="5" borderId="1" xfId="0" applyFont="1" applyFill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0" fillId="5" borderId="1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right" vertical="center"/>
    </xf>
    <xf numFmtId="0" fontId="9" fillId="5" borderId="5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right" vertical="center"/>
    </xf>
    <xf numFmtId="0" fontId="9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8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5" borderId="7" xfId="0" applyFill="1" applyBorder="1" applyAlignment="1">
      <alignment horizontal="left" vertical="center" wrapText="1"/>
    </xf>
    <xf numFmtId="0" fontId="11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0" fontId="11" fillId="0" borderId="9" xfId="0" applyFont="1" applyBorder="1" applyAlignment="1">
      <alignment horizontal="right" vertical="center"/>
    </xf>
    <xf numFmtId="0" fontId="11" fillId="5" borderId="9" xfId="0" applyFont="1" applyFill="1" applyBorder="1" applyAlignment="1">
      <alignment horizontal="right" vertical="center"/>
    </xf>
    <xf numFmtId="0" fontId="13" fillId="5" borderId="10" xfId="0" applyFont="1" applyFill="1" applyBorder="1" applyAlignment="1">
      <alignment horizontal="right" vertical="center"/>
    </xf>
    <xf numFmtId="0" fontId="13" fillId="5" borderId="11" xfId="0" applyFont="1" applyFill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13" fillId="5" borderId="0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right" vertical="center"/>
    </xf>
    <xf numFmtId="0" fontId="9" fillId="5" borderId="12" xfId="0" applyFont="1" applyFill="1" applyBorder="1" applyAlignment="1">
      <alignment horizontal="left" vertical="center" wrapText="1"/>
    </xf>
    <xf numFmtId="0" fontId="11" fillId="5" borderId="13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0" fontId="13" fillId="5" borderId="16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0" borderId="0" xfId="0" applyFont="1"/>
    <xf numFmtId="0" fontId="0" fillId="0" borderId="1" xfId="0" applyFont="1" applyBorder="1"/>
    <xf numFmtId="0" fontId="0" fillId="5" borderId="1" xfId="0" applyFont="1" applyFill="1" applyBorder="1"/>
    <xf numFmtId="0" fontId="9" fillId="10" borderId="1" xfId="0" applyFont="1" applyFill="1" applyBorder="1"/>
    <xf numFmtId="0" fontId="10" fillId="5" borderId="1" xfId="0" applyFont="1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right" vertical="center"/>
    </xf>
    <xf numFmtId="0" fontId="11" fillId="5" borderId="5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1" fillId="5" borderId="5" xfId="0" applyFont="1" applyFill="1" applyBorder="1" applyAlignment="1">
      <alignment horizontal="left" vertical="center" wrapText="1"/>
    </xf>
    <xf numFmtId="0" fontId="11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6" fillId="9" borderId="1" xfId="0" applyFont="1" applyFill="1" applyBorder="1" applyAlignment="1">
      <alignment horizontal="right" vertical="center" wrapText="1"/>
    </xf>
    <xf numFmtId="0" fontId="0" fillId="0" borderId="20" xfId="0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9" fillId="8" borderId="1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1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horizontal="right" vertical="center"/>
    </xf>
    <xf numFmtId="0" fontId="16" fillId="0" borderId="22" xfId="0" applyFont="1" applyBorder="1" applyAlignment="1">
      <alignment horizontal="right" vertical="center" wrapText="1"/>
    </xf>
    <xf numFmtId="0" fontId="16" fillId="0" borderId="23" xfId="0" applyFont="1" applyBorder="1" applyAlignment="1">
      <alignment horizontal="right" vertical="center" wrapText="1"/>
    </xf>
    <xf numFmtId="0" fontId="0" fillId="0" borderId="24" xfId="0" applyBorder="1" applyAlignment="1">
      <alignment vertical="center" wrapText="1"/>
    </xf>
    <xf numFmtId="0" fontId="0" fillId="0" borderId="24" xfId="0" applyBorder="1" applyAlignment="1">
      <alignment horizontal="right" vertical="center"/>
    </xf>
    <xf numFmtId="0" fontId="13" fillId="7" borderId="5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49" fontId="13" fillId="7" borderId="5" xfId="0" applyNumberFormat="1" applyFont="1" applyFill="1" applyBorder="1" applyAlignment="1">
      <alignment horizontal="center" vertical="center" wrapText="1"/>
    </xf>
    <xf numFmtId="49" fontId="13" fillId="7" borderId="6" xfId="0" applyNumberFormat="1" applyFont="1" applyFill="1" applyBorder="1" applyAlignment="1">
      <alignment horizontal="center" vertical="center" wrapText="1"/>
    </xf>
    <xf numFmtId="49" fontId="13" fillId="7" borderId="15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</cellXfs>
  <cellStyles count="4">
    <cellStyle name="Bad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'Uporedni P.'!$A$2:$A$11</c:f>
              <c:strCache>
                <c:ptCount val="10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2019. </c:v>
                </c:pt>
                <c:pt idx="5">
                  <c:v>2020.</c:v>
                </c:pt>
                <c:pt idx="6">
                  <c:v>2021.</c:v>
                </c:pt>
                <c:pt idx="7">
                  <c:v>2022.</c:v>
                </c:pt>
                <c:pt idx="8">
                  <c:v>2023.</c:v>
                </c:pt>
                <c:pt idx="9">
                  <c:v>2024.</c:v>
                </c:pt>
              </c:strCache>
            </c:strRef>
          </c:cat>
          <c:val>
            <c:numRef>
              <c:f>'Uporedni P.'!$C$2:$C$11</c:f>
              <c:numCache>
                <c:formatCode>General</c:formatCode>
                <c:ptCount val="10"/>
                <c:pt idx="0">
                  <c:v>2173</c:v>
                </c:pt>
                <c:pt idx="1">
                  <c:v>3112</c:v>
                </c:pt>
                <c:pt idx="2">
                  <c:v>4618</c:v>
                </c:pt>
                <c:pt idx="3">
                  <c:v>4339</c:v>
                </c:pt>
                <c:pt idx="4">
                  <c:v>5006</c:v>
                </c:pt>
                <c:pt idx="5">
                  <c:v>6359</c:v>
                </c:pt>
                <c:pt idx="6">
                  <c:v>10719</c:v>
                </c:pt>
                <c:pt idx="7">
                  <c:v>7512</c:v>
                </c:pt>
                <c:pt idx="8">
                  <c:v>8000</c:v>
                </c:pt>
                <c:pt idx="9">
                  <c:v>6522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95-4401-A855-281A5C415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2093088"/>
        <c:axId val="1197384720"/>
      </c:lineChart>
      <c:catAx>
        <c:axId val="125209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97384720"/>
        <c:crosses val="autoZero"/>
        <c:auto val="1"/>
        <c:lblAlgn val="ctr"/>
        <c:lblOffset val="100"/>
        <c:noMultiLvlLbl val="0"/>
      </c:catAx>
      <c:valAx>
        <c:axId val="119738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5209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137160</xdr:colOff>
      <xdr:row>3</xdr:row>
      <xdr:rowOff>19050</xdr:rowOff>
    </xdr:from>
    <xdr:to>
      <xdr:col>14</xdr:col>
      <xdr:colOff>441960</xdr:colOff>
      <xdr:row>18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"/>
    </sheetView>
  </sheetViews>
  <sheetFormatPr defaultColWidth="9.109375" defaultRowHeight="14.4" x14ac:dyDescent="0.3"/>
  <cols>
    <col min="1" max="1" width="9.109375" style="15"/>
    <col min="2" max="2" width="78.109375" style="13" customWidth="1"/>
    <col min="3" max="3" width="9.109375" style="15"/>
    <col min="4" max="4" width="11.33203125" style="15" customWidth="1"/>
    <col min="5" max="16384" width="9.109375" style="13"/>
  </cols>
  <sheetData>
    <row r="1" spans="1:4" s="9" customFormat="1" ht="31.8" x14ac:dyDescent="0.3">
      <c r="A1" s="7" t="s">
        <v>53</v>
      </c>
      <c r="B1" s="8" t="s">
        <v>84</v>
      </c>
      <c r="C1" s="8" t="s">
        <v>55</v>
      </c>
      <c r="D1" s="8" t="s">
        <v>54</v>
      </c>
    </row>
    <row r="2" spans="1:4" ht="15.75" customHeight="1" x14ac:dyDescent="0.3">
      <c r="A2" s="10">
        <v>1</v>
      </c>
      <c r="B2" s="11" t="s">
        <v>0</v>
      </c>
      <c r="C2" s="12">
        <v>16</v>
      </c>
      <c r="D2" s="12">
        <v>283</v>
      </c>
    </row>
    <row r="3" spans="1:4" x14ac:dyDescent="0.3">
      <c r="A3" s="10">
        <v>2</v>
      </c>
      <c r="B3" s="11" t="s">
        <v>56</v>
      </c>
      <c r="C3" s="12">
        <v>4</v>
      </c>
      <c r="D3" s="12">
        <v>47</v>
      </c>
    </row>
    <row r="4" spans="1:4" x14ac:dyDescent="0.3">
      <c r="A4" s="10">
        <v>3</v>
      </c>
      <c r="B4" s="11" t="s">
        <v>57</v>
      </c>
      <c r="C4" s="12">
        <v>5</v>
      </c>
      <c r="D4" s="12">
        <v>95</v>
      </c>
    </row>
    <row r="5" spans="1:4" x14ac:dyDescent="0.3">
      <c r="A5" s="10">
        <v>4</v>
      </c>
      <c r="B5" s="11" t="s">
        <v>58</v>
      </c>
      <c r="C5" s="12">
        <v>3</v>
      </c>
      <c r="D5" s="12">
        <v>6</v>
      </c>
    </row>
    <row r="6" spans="1:4" x14ac:dyDescent="0.3">
      <c r="A6" s="10">
        <v>5</v>
      </c>
      <c r="B6" s="11" t="s">
        <v>59</v>
      </c>
      <c r="C6" s="12">
        <v>2</v>
      </c>
      <c r="D6" s="12">
        <v>15</v>
      </c>
    </row>
    <row r="7" spans="1:4" x14ac:dyDescent="0.3">
      <c r="A7" s="10">
        <v>6</v>
      </c>
      <c r="B7" s="11" t="s">
        <v>60</v>
      </c>
      <c r="C7" s="12">
        <v>6</v>
      </c>
      <c r="D7" s="12">
        <v>76</v>
      </c>
    </row>
    <row r="8" spans="1:4" x14ac:dyDescent="0.3">
      <c r="A8" s="10">
        <v>7</v>
      </c>
      <c r="B8" s="11" t="s">
        <v>61</v>
      </c>
      <c r="C8" s="12">
        <v>2</v>
      </c>
      <c r="D8" s="12">
        <v>41</v>
      </c>
    </row>
    <row r="9" spans="1:4" x14ac:dyDescent="0.3">
      <c r="A9" s="10">
        <v>8</v>
      </c>
      <c r="B9" s="11" t="s">
        <v>62</v>
      </c>
      <c r="C9" s="12">
        <v>4</v>
      </c>
      <c r="D9" s="12">
        <v>57</v>
      </c>
    </row>
    <row r="10" spans="1:4" x14ac:dyDescent="0.3">
      <c r="A10" s="10">
        <v>9</v>
      </c>
      <c r="B10" s="11" t="s">
        <v>63</v>
      </c>
      <c r="C10" s="12">
        <v>6</v>
      </c>
      <c r="D10" s="12">
        <v>72</v>
      </c>
    </row>
    <row r="11" spans="1:4" x14ac:dyDescent="0.3">
      <c r="A11" s="10">
        <v>10</v>
      </c>
      <c r="B11" s="11" t="s">
        <v>64</v>
      </c>
      <c r="C11" s="12">
        <v>1</v>
      </c>
      <c r="D11" s="12">
        <v>9</v>
      </c>
    </row>
    <row r="12" spans="1:4" x14ac:dyDescent="0.3">
      <c r="A12" s="10">
        <v>11</v>
      </c>
      <c r="B12" s="11" t="s">
        <v>65</v>
      </c>
      <c r="C12" s="12">
        <v>1</v>
      </c>
      <c r="D12" s="12">
        <v>12</v>
      </c>
    </row>
    <row r="13" spans="1:4" x14ac:dyDescent="0.3">
      <c r="A13" s="10">
        <v>12</v>
      </c>
      <c r="B13" s="11" t="s">
        <v>66</v>
      </c>
      <c r="C13" s="12">
        <v>5</v>
      </c>
      <c r="D13" s="12">
        <v>101</v>
      </c>
    </row>
    <row r="14" spans="1:4" x14ac:dyDescent="0.3">
      <c r="A14" s="10">
        <v>13</v>
      </c>
      <c r="B14" s="11" t="s">
        <v>14</v>
      </c>
      <c r="C14" s="12" t="s">
        <v>81</v>
      </c>
      <c r="D14" s="12">
        <v>11</v>
      </c>
    </row>
    <row r="15" spans="1:4" x14ac:dyDescent="0.3">
      <c r="A15" s="10">
        <v>14</v>
      </c>
      <c r="B15" s="11" t="s">
        <v>67</v>
      </c>
      <c r="C15" s="12" t="s">
        <v>82</v>
      </c>
      <c r="D15" s="12">
        <v>349</v>
      </c>
    </row>
    <row r="16" spans="1:4" x14ac:dyDescent="0.3">
      <c r="A16" s="10">
        <v>15</v>
      </c>
      <c r="B16" s="11" t="s">
        <v>68</v>
      </c>
      <c r="C16" s="12">
        <v>2</v>
      </c>
      <c r="D16" s="12">
        <v>32</v>
      </c>
    </row>
    <row r="17" spans="1:4" x14ac:dyDescent="0.3">
      <c r="A17" s="10">
        <v>16</v>
      </c>
      <c r="B17" s="11" t="s">
        <v>69</v>
      </c>
      <c r="C17" s="12">
        <v>5</v>
      </c>
      <c r="D17" s="12">
        <v>148</v>
      </c>
    </row>
    <row r="18" spans="1:4" x14ac:dyDescent="0.3">
      <c r="A18" s="10">
        <v>17</v>
      </c>
      <c r="B18" s="11" t="s">
        <v>70</v>
      </c>
      <c r="C18" s="12">
        <v>5</v>
      </c>
      <c r="D18" s="12">
        <v>114</v>
      </c>
    </row>
    <row r="19" spans="1:4" x14ac:dyDescent="0.3">
      <c r="A19" s="10">
        <v>18</v>
      </c>
      <c r="B19" s="11" t="s">
        <v>71</v>
      </c>
      <c r="C19" s="12">
        <v>5</v>
      </c>
      <c r="D19" s="12">
        <v>118</v>
      </c>
    </row>
    <row r="20" spans="1:4" x14ac:dyDescent="0.3">
      <c r="A20" s="10">
        <v>19</v>
      </c>
      <c r="B20" s="11" t="s">
        <v>72</v>
      </c>
      <c r="C20" s="12">
        <v>6</v>
      </c>
      <c r="D20" s="12">
        <v>19</v>
      </c>
    </row>
    <row r="21" spans="1:4" ht="28.8" x14ac:dyDescent="0.3">
      <c r="A21" s="10"/>
      <c r="B21" s="14" t="s">
        <v>83</v>
      </c>
      <c r="C21" s="8"/>
      <c r="D21" s="8"/>
    </row>
    <row r="22" spans="1:4" x14ac:dyDescent="0.3">
      <c r="A22" s="10"/>
      <c r="B22" s="14" t="s">
        <v>80</v>
      </c>
      <c r="C22" s="8">
        <v>78</v>
      </c>
      <c r="D22" s="8"/>
    </row>
    <row r="23" spans="1:4" x14ac:dyDescent="0.3">
      <c r="A23" s="10"/>
      <c r="B23" s="14" t="s">
        <v>89</v>
      </c>
      <c r="C23" s="8"/>
      <c r="D23" s="8">
        <f>SUM(D2:D20)</f>
        <v>1605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3"/>
  <sheetViews>
    <sheetView topLeftCell="A155" workbookViewId="0">
      <selection activeCell="B164" sqref="B164"/>
    </sheetView>
  </sheetViews>
  <sheetFormatPr defaultColWidth="9.109375" defaultRowHeight="20.100000000000001" customHeight="1" x14ac:dyDescent="0.3"/>
  <cols>
    <col min="1" max="1" width="6.44140625" style="71" customWidth="1"/>
    <col min="2" max="2" width="90.33203125" style="79" customWidth="1"/>
    <col min="3" max="3" width="9.33203125" style="71" customWidth="1"/>
    <col min="4" max="4" width="8.88671875" style="71" customWidth="1"/>
    <col min="5" max="5" width="9.109375" style="71"/>
    <col min="6" max="6" width="9.109375" style="71" customWidth="1"/>
    <col min="7" max="16384" width="9.109375" style="71"/>
  </cols>
  <sheetData>
    <row r="1" spans="1:4" ht="36.75" customHeight="1" x14ac:dyDescent="0.3">
      <c r="A1" s="88" t="s">
        <v>779</v>
      </c>
      <c r="B1" s="88" t="s">
        <v>744</v>
      </c>
      <c r="C1" s="89" t="s">
        <v>55</v>
      </c>
      <c r="D1" s="89" t="s">
        <v>781</v>
      </c>
    </row>
    <row r="2" spans="1:4" ht="20.100000000000001" customHeight="1" x14ac:dyDescent="0.3">
      <c r="A2" s="146" t="s">
        <v>684</v>
      </c>
      <c r="B2" s="149"/>
      <c r="C2" s="149"/>
      <c r="D2" s="150"/>
    </row>
    <row r="3" spans="1:4" ht="20.100000000000001" customHeight="1" x14ac:dyDescent="0.3">
      <c r="A3" s="10">
        <v>1</v>
      </c>
      <c r="B3" s="72" t="s">
        <v>621</v>
      </c>
      <c r="C3" s="67">
        <v>1</v>
      </c>
      <c r="D3" s="73">
        <v>119</v>
      </c>
    </row>
    <row r="4" spans="1:4" ht="20.100000000000001" customHeight="1" x14ac:dyDescent="0.3">
      <c r="A4" s="10">
        <v>2</v>
      </c>
      <c r="B4" s="72" t="s">
        <v>624</v>
      </c>
      <c r="C4" s="67">
        <v>6</v>
      </c>
      <c r="D4" s="73">
        <v>60</v>
      </c>
    </row>
    <row r="5" spans="1:4" ht="20.100000000000001" customHeight="1" x14ac:dyDescent="0.3">
      <c r="A5" s="10">
        <v>3</v>
      </c>
      <c r="B5" s="72" t="s">
        <v>77</v>
      </c>
      <c r="C5" s="67">
        <v>1</v>
      </c>
      <c r="D5" s="73">
        <v>107</v>
      </c>
    </row>
    <row r="6" spans="1:4" ht="20.100000000000001" customHeight="1" x14ac:dyDescent="0.3">
      <c r="A6" s="10">
        <v>4</v>
      </c>
      <c r="B6" s="70" t="s">
        <v>627</v>
      </c>
      <c r="C6" s="67">
        <v>1</v>
      </c>
      <c r="D6" s="67">
        <v>14</v>
      </c>
    </row>
    <row r="7" spans="1:4" ht="20.100000000000001" customHeight="1" x14ac:dyDescent="0.3">
      <c r="A7" s="10">
        <v>5</v>
      </c>
      <c r="B7" s="70" t="s">
        <v>628</v>
      </c>
      <c r="C7" s="67">
        <v>1</v>
      </c>
      <c r="D7" s="67">
        <v>73</v>
      </c>
    </row>
    <row r="8" spans="1:4" ht="20.100000000000001" customHeight="1" x14ac:dyDescent="0.3">
      <c r="A8" s="10">
        <v>6</v>
      </c>
      <c r="B8" s="70" t="s">
        <v>629</v>
      </c>
      <c r="C8" s="67">
        <v>1</v>
      </c>
      <c r="D8" s="67">
        <v>59</v>
      </c>
    </row>
    <row r="9" spans="1:4" ht="20.100000000000001" customHeight="1" x14ac:dyDescent="0.3">
      <c r="A9" s="10">
        <v>7</v>
      </c>
      <c r="B9" s="70" t="s">
        <v>630</v>
      </c>
      <c r="C9" s="67">
        <v>2</v>
      </c>
      <c r="D9" s="67">
        <v>288</v>
      </c>
    </row>
    <row r="10" spans="1:4" ht="20.100000000000001" customHeight="1" x14ac:dyDescent="0.3">
      <c r="A10" s="10">
        <v>8</v>
      </c>
      <c r="B10" s="70" t="s">
        <v>631</v>
      </c>
      <c r="C10" s="67">
        <v>2</v>
      </c>
      <c r="D10" s="67">
        <v>326</v>
      </c>
    </row>
    <row r="11" spans="1:4" ht="20.100000000000001" customHeight="1" x14ac:dyDescent="0.3">
      <c r="A11" s="10">
        <v>9</v>
      </c>
      <c r="B11" s="70" t="s">
        <v>632</v>
      </c>
      <c r="C11" s="67">
        <v>2</v>
      </c>
      <c r="D11" s="67">
        <v>152</v>
      </c>
    </row>
    <row r="12" spans="1:4" ht="28.8" x14ac:dyDescent="0.3">
      <c r="A12" s="10">
        <v>10</v>
      </c>
      <c r="B12" s="70" t="s">
        <v>727</v>
      </c>
      <c r="C12" s="67">
        <v>1</v>
      </c>
      <c r="D12" s="67">
        <v>94</v>
      </c>
    </row>
    <row r="13" spans="1:4" ht="20.100000000000001" customHeight="1" x14ac:dyDescent="0.3">
      <c r="A13" s="10">
        <v>11</v>
      </c>
      <c r="B13" s="70" t="s">
        <v>633</v>
      </c>
      <c r="C13" s="67">
        <v>1</v>
      </c>
      <c r="D13" s="67">
        <v>47</v>
      </c>
    </row>
    <row r="14" spans="1:4" ht="20.100000000000001" customHeight="1" x14ac:dyDescent="0.3">
      <c r="A14" s="10">
        <v>12</v>
      </c>
      <c r="B14" s="72" t="s">
        <v>635</v>
      </c>
      <c r="C14" s="67">
        <v>1</v>
      </c>
      <c r="D14" s="67">
        <v>136</v>
      </c>
    </row>
    <row r="15" spans="1:4" ht="20.100000000000001" customHeight="1" x14ac:dyDescent="0.3">
      <c r="A15" s="10">
        <v>13</v>
      </c>
      <c r="B15" s="70" t="s">
        <v>636</v>
      </c>
      <c r="C15" s="74">
        <v>1</v>
      </c>
      <c r="D15" s="74">
        <v>84</v>
      </c>
    </row>
    <row r="16" spans="1:4" ht="14.4" x14ac:dyDescent="0.3">
      <c r="A16" s="10">
        <v>14</v>
      </c>
      <c r="B16" s="72" t="s">
        <v>640</v>
      </c>
      <c r="C16" s="67">
        <v>1</v>
      </c>
      <c r="D16" s="73">
        <v>73</v>
      </c>
    </row>
    <row r="17" spans="1:4" ht="20.100000000000001" customHeight="1" x14ac:dyDescent="0.3">
      <c r="A17" s="10">
        <v>15</v>
      </c>
      <c r="B17" s="72" t="s">
        <v>647</v>
      </c>
      <c r="C17" s="67">
        <v>1</v>
      </c>
      <c r="D17" s="67">
        <v>50</v>
      </c>
    </row>
    <row r="18" spans="1:4" ht="20.100000000000001" customHeight="1" x14ac:dyDescent="0.3">
      <c r="A18" s="10">
        <v>16</v>
      </c>
      <c r="B18" s="72" t="s">
        <v>648</v>
      </c>
      <c r="C18" s="67">
        <v>1</v>
      </c>
      <c r="D18" s="67">
        <v>90</v>
      </c>
    </row>
    <row r="19" spans="1:4" ht="20.100000000000001" customHeight="1" x14ac:dyDescent="0.3">
      <c r="A19" s="10">
        <v>17</v>
      </c>
      <c r="B19" s="72" t="s">
        <v>649</v>
      </c>
      <c r="C19" s="67">
        <v>2</v>
      </c>
      <c r="D19" s="67">
        <v>40</v>
      </c>
    </row>
    <row r="20" spans="1:4" ht="14.4" x14ac:dyDescent="0.3">
      <c r="A20" s="10">
        <v>18</v>
      </c>
      <c r="B20" s="72" t="s">
        <v>670</v>
      </c>
      <c r="C20" s="67">
        <v>1</v>
      </c>
      <c r="D20" s="75">
        <v>108</v>
      </c>
    </row>
    <row r="21" spans="1:4" ht="14.4" x14ac:dyDescent="0.3">
      <c r="A21" s="10"/>
      <c r="B21" s="80" t="s">
        <v>280</v>
      </c>
      <c r="C21" s="81">
        <f>SUM(C3:C20)</f>
        <v>27</v>
      </c>
      <c r="D21" s="81">
        <f>SUM(D3:D20)</f>
        <v>1920</v>
      </c>
    </row>
    <row r="22" spans="1:4" ht="20.100000000000001" customHeight="1" x14ac:dyDescent="0.3">
      <c r="A22" s="146" t="s">
        <v>776</v>
      </c>
      <c r="B22" s="147"/>
      <c r="C22" s="147"/>
      <c r="D22" s="147"/>
    </row>
    <row r="23" spans="1:4" ht="28.8" x14ac:dyDescent="0.3">
      <c r="A23" s="10">
        <v>1</v>
      </c>
      <c r="B23" s="76" t="s">
        <v>745</v>
      </c>
      <c r="C23" s="67">
        <v>8</v>
      </c>
      <c r="D23" s="73">
        <v>112</v>
      </c>
    </row>
    <row r="24" spans="1:4" ht="30" customHeight="1" x14ac:dyDescent="0.3">
      <c r="A24" s="10">
        <v>2</v>
      </c>
      <c r="B24" s="76" t="s">
        <v>746</v>
      </c>
      <c r="C24" s="67">
        <v>2</v>
      </c>
      <c r="D24" s="73">
        <v>96</v>
      </c>
    </row>
    <row r="25" spans="1:4" ht="30" customHeight="1" x14ac:dyDescent="0.3">
      <c r="A25" s="10">
        <v>3</v>
      </c>
      <c r="B25" s="76" t="s">
        <v>747</v>
      </c>
      <c r="C25" s="67">
        <v>1</v>
      </c>
      <c r="D25" s="73">
        <v>11</v>
      </c>
    </row>
    <row r="26" spans="1:4" ht="30" customHeight="1" x14ac:dyDescent="0.3">
      <c r="A26" s="10">
        <v>4</v>
      </c>
      <c r="B26" s="76" t="s">
        <v>748</v>
      </c>
      <c r="C26" s="67">
        <v>1</v>
      </c>
      <c r="D26" s="73">
        <v>11</v>
      </c>
    </row>
    <row r="27" spans="1:4" ht="30" customHeight="1" x14ac:dyDescent="0.3">
      <c r="A27" s="10">
        <v>5</v>
      </c>
      <c r="B27" s="76" t="s">
        <v>749</v>
      </c>
      <c r="C27" s="67">
        <v>2</v>
      </c>
      <c r="D27" s="73">
        <v>64</v>
      </c>
    </row>
    <row r="28" spans="1:4" ht="30" customHeight="1" x14ac:dyDescent="0.3">
      <c r="A28" s="10">
        <v>6</v>
      </c>
      <c r="B28" s="76" t="s">
        <v>751</v>
      </c>
      <c r="C28" s="67">
        <v>4</v>
      </c>
      <c r="D28" s="73">
        <v>84</v>
      </c>
    </row>
    <row r="29" spans="1:4" ht="30" customHeight="1" x14ac:dyDescent="0.3">
      <c r="A29" s="10">
        <v>7</v>
      </c>
      <c r="B29" s="76" t="s">
        <v>752</v>
      </c>
      <c r="C29" s="67">
        <v>1</v>
      </c>
      <c r="D29" s="73">
        <v>8</v>
      </c>
    </row>
    <row r="30" spans="1:4" ht="30" customHeight="1" x14ac:dyDescent="0.3">
      <c r="A30" s="10">
        <v>8</v>
      </c>
      <c r="B30" s="77" t="s">
        <v>753</v>
      </c>
      <c r="C30" s="67">
        <v>1</v>
      </c>
      <c r="D30" s="73">
        <v>13</v>
      </c>
    </row>
    <row r="31" spans="1:4" ht="30" customHeight="1" x14ac:dyDescent="0.3">
      <c r="A31" s="10">
        <v>9</v>
      </c>
      <c r="B31" s="77" t="s">
        <v>754</v>
      </c>
      <c r="C31" s="67">
        <v>2</v>
      </c>
      <c r="D31" s="73">
        <v>26</v>
      </c>
    </row>
    <row r="32" spans="1:4" ht="30" customHeight="1" x14ac:dyDescent="0.3">
      <c r="A32" s="10">
        <v>10</v>
      </c>
      <c r="B32" s="76" t="s">
        <v>755</v>
      </c>
      <c r="C32" s="67">
        <v>1</v>
      </c>
      <c r="D32" s="67">
        <v>15</v>
      </c>
    </row>
    <row r="33" spans="1:4" ht="30" customHeight="1" x14ac:dyDescent="0.3">
      <c r="A33" s="10">
        <v>11</v>
      </c>
      <c r="B33" s="76" t="s">
        <v>756</v>
      </c>
      <c r="C33" s="67">
        <v>2</v>
      </c>
      <c r="D33" s="67">
        <v>46</v>
      </c>
    </row>
    <row r="34" spans="1:4" ht="30" customHeight="1" x14ac:dyDescent="0.3">
      <c r="A34" s="10">
        <v>12</v>
      </c>
      <c r="B34" s="76" t="s">
        <v>757</v>
      </c>
      <c r="C34" s="67">
        <v>1</v>
      </c>
      <c r="D34" s="67">
        <v>18</v>
      </c>
    </row>
    <row r="35" spans="1:4" ht="30" customHeight="1" x14ac:dyDescent="0.3">
      <c r="A35" s="10">
        <v>13</v>
      </c>
      <c r="B35" s="76" t="s">
        <v>758</v>
      </c>
      <c r="C35" s="67">
        <v>1</v>
      </c>
      <c r="D35" s="67">
        <v>21</v>
      </c>
    </row>
    <row r="36" spans="1:4" ht="20.100000000000001" customHeight="1" x14ac:dyDescent="0.3">
      <c r="A36" s="10">
        <v>14</v>
      </c>
      <c r="B36" s="76" t="s">
        <v>760</v>
      </c>
      <c r="C36" s="67">
        <v>1</v>
      </c>
      <c r="D36" s="67">
        <v>23</v>
      </c>
    </row>
    <row r="37" spans="1:4" ht="20.100000000000001" customHeight="1" x14ac:dyDescent="0.3">
      <c r="A37" s="10">
        <v>15</v>
      </c>
      <c r="B37" s="76" t="s">
        <v>761</v>
      </c>
      <c r="C37" s="67">
        <v>1</v>
      </c>
      <c r="D37" s="67">
        <v>11</v>
      </c>
    </row>
    <row r="38" spans="1:4" ht="20.100000000000001" customHeight="1" x14ac:dyDescent="0.3">
      <c r="A38" s="10">
        <v>16</v>
      </c>
      <c r="B38" s="76" t="s">
        <v>762</v>
      </c>
      <c r="C38" s="67">
        <v>1</v>
      </c>
      <c r="D38" s="67">
        <v>14</v>
      </c>
    </row>
    <row r="39" spans="1:4" ht="20.100000000000001" customHeight="1" x14ac:dyDescent="0.3">
      <c r="A39" s="10">
        <v>17</v>
      </c>
      <c r="B39" s="76" t="s">
        <v>763</v>
      </c>
      <c r="C39" s="67">
        <v>1</v>
      </c>
      <c r="D39" s="67">
        <v>22</v>
      </c>
    </row>
    <row r="40" spans="1:4" ht="20.100000000000001" customHeight="1" x14ac:dyDescent="0.3">
      <c r="A40" s="10">
        <v>18</v>
      </c>
      <c r="B40" s="76" t="s">
        <v>764</v>
      </c>
      <c r="C40" s="67">
        <v>1</v>
      </c>
      <c r="D40" s="67">
        <v>21</v>
      </c>
    </row>
    <row r="41" spans="1:4" ht="20.100000000000001" customHeight="1" x14ac:dyDescent="0.3">
      <c r="A41" s="10">
        <v>19</v>
      </c>
      <c r="B41" s="76" t="s">
        <v>765</v>
      </c>
      <c r="C41" s="67">
        <v>2</v>
      </c>
      <c r="D41" s="67">
        <v>34</v>
      </c>
    </row>
    <row r="42" spans="1:4" ht="20.100000000000001" customHeight="1" x14ac:dyDescent="0.3">
      <c r="A42" s="10">
        <v>20</v>
      </c>
      <c r="B42" s="76" t="s">
        <v>766</v>
      </c>
      <c r="C42" s="67">
        <v>1</v>
      </c>
      <c r="D42" s="67">
        <v>13</v>
      </c>
    </row>
    <row r="43" spans="1:4" ht="30" customHeight="1" x14ac:dyDescent="0.3">
      <c r="A43" s="10">
        <v>21</v>
      </c>
      <c r="B43" s="76" t="s">
        <v>767</v>
      </c>
      <c r="C43" s="67">
        <v>2</v>
      </c>
      <c r="D43" s="67">
        <v>52</v>
      </c>
    </row>
    <row r="44" spans="1:4" ht="30" customHeight="1" x14ac:dyDescent="0.3">
      <c r="A44" s="10">
        <v>22</v>
      </c>
      <c r="B44" s="76" t="s">
        <v>768</v>
      </c>
      <c r="C44" s="67">
        <v>2</v>
      </c>
      <c r="D44" s="67">
        <v>44</v>
      </c>
    </row>
    <row r="45" spans="1:4" ht="30" customHeight="1" x14ac:dyDescent="0.3">
      <c r="A45" s="10">
        <v>23</v>
      </c>
      <c r="B45" s="76" t="s">
        <v>769</v>
      </c>
      <c r="C45" s="67">
        <v>1</v>
      </c>
      <c r="D45" s="67">
        <v>20</v>
      </c>
    </row>
    <row r="46" spans="1:4" ht="30" customHeight="1" x14ac:dyDescent="0.3">
      <c r="A46" s="10">
        <v>24</v>
      </c>
      <c r="B46" s="76" t="s">
        <v>771</v>
      </c>
      <c r="C46" s="67">
        <v>1</v>
      </c>
      <c r="D46" s="67">
        <v>9</v>
      </c>
    </row>
    <row r="47" spans="1:4" ht="30" customHeight="1" x14ac:dyDescent="0.3">
      <c r="A47" s="10">
        <v>25</v>
      </c>
      <c r="B47" s="76" t="s">
        <v>777</v>
      </c>
      <c r="C47" s="67">
        <v>1</v>
      </c>
      <c r="D47" s="67">
        <v>9</v>
      </c>
    </row>
    <row r="48" spans="1:4" ht="30" customHeight="1" x14ac:dyDescent="0.3">
      <c r="A48" s="10">
        <v>26</v>
      </c>
      <c r="B48" s="76" t="s">
        <v>772</v>
      </c>
      <c r="C48" s="67">
        <v>1</v>
      </c>
      <c r="D48" s="67">
        <v>17</v>
      </c>
    </row>
    <row r="49" spans="1:4" ht="17.25" customHeight="1" x14ac:dyDescent="0.3">
      <c r="A49" s="10"/>
      <c r="B49" s="80" t="s">
        <v>738</v>
      </c>
      <c r="C49" s="83">
        <f>SUM(C23:C48)</f>
        <v>43</v>
      </c>
      <c r="D49" s="83">
        <f>SUM(D23:D48)</f>
        <v>814</v>
      </c>
    </row>
    <row r="50" spans="1:4" ht="20.100000000000001" customHeight="1" thickBot="1" x14ac:dyDescent="0.35">
      <c r="A50" s="155" t="s">
        <v>728</v>
      </c>
      <c r="B50" s="156"/>
      <c r="C50" s="156"/>
      <c r="D50" s="156"/>
    </row>
    <row r="51" spans="1:4" ht="30" customHeight="1" x14ac:dyDescent="0.3">
      <c r="A51" s="10">
        <v>1</v>
      </c>
      <c r="B51" s="91" t="s">
        <v>723</v>
      </c>
      <c r="C51" s="92">
        <v>5</v>
      </c>
      <c r="D51" s="93">
        <v>35</v>
      </c>
    </row>
    <row r="52" spans="1:4" ht="30" customHeight="1" x14ac:dyDescent="0.3">
      <c r="A52" s="10">
        <v>2</v>
      </c>
      <c r="B52" s="76" t="s">
        <v>685</v>
      </c>
      <c r="C52" s="67">
        <v>5</v>
      </c>
      <c r="D52" s="94">
        <v>55</v>
      </c>
    </row>
    <row r="53" spans="1:4" ht="30" customHeight="1" x14ac:dyDescent="0.3">
      <c r="A53" s="10">
        <v>3</v>
      </c>
      <c r="B53" s="76" t="s">
        <v>686</v>
      </c>
      <c r="C53" s="67">
        <v>7</v>
      </c>
      <c r="D53" s="94">
        <v>98</v>
      </c>
    </row>
    <row r="54" spans="1:4" ht="30" customHeight="1" x14ac:dyDescent="0.3">
      <c r="A54" s="10">
        <v>4</v>
      </c>
      <c r="B54" s="76" t="s">
        <v>687</v>
      </c>
      <c r="C54" s="67">
        <v>7</v>
      </c>
      <c r="D54" s="94">
        <v>147</v>
      </c>
    </row>
    <row r="55" spans="1:4" ht="30" customHeight="1" x14ac:dyDescent="0.3">
      <c r="A55" s="10">
        <v>5</v>
      </c>
      <c r="B55" s="76" t="s">
        <v>688</v>
      </c>
      <c r="C55" s="67">
        <v>7</v>
      </c>
      <c r="D55" s="94">
        <v>119</v>
      </c>
    </row>
    <row r="56" spans="1:4" ht="30" customHeight="1" x14ac:dyDescent="0.3">
      <c r="A56" s="10">
        <v>6</v>
      </c>
      <c r="B56" s="76" t="s">
        <v>689</v>
      </c>
      <c r="C56" s="67">
        <v>5</v>
      </c>
      <c r="D56" s="94">
        <v>75</v>
      </c>
    </row>
    <row r="57" spans="1:4" ht="30" customHeight="1" x14ac:dyDescent="0.3">
      <c r="A57" s="10">
        <v>7</v>
      </c>
      <c r="B57" s="76" t="s">
        <v>690</v>
      </c>
      <c r="C57" s="74">
        <v>7</v>
      </c>
      <c r="D57" s="95">
        <v>84</v>
      </c>
    </row>
    <row r="58" spans="1:4" ht="30" customHeight="1" x14ac:dyDescent="0.3">
      <c r="A58" s="10">
        <v>8</v>
      </c>
      <c r="B58" s="76" t="s">
        <v>691</v>
      </c>
      <c r="C58" s="74">
        <v>7</v>
      </c>
      <c r="D58" s="95">
        <v>91</v>
      </c>
    </row>
    <row r="59" spans="1:4" ht="30" customHeight="1" x14ac:dyDescent="0.3">
      <c r="A59" s="10">
        <v>9</v>
      </c>
      <c r="B59" s="76" t="s">
        <v>692</v>
      </c>
      <c r="C59" s="74">
        <v>7</v>
      </c>
      <c r="D59" s="95">
        <v>105</v>
      </c>
    </row>
    <row r="60" spans="1:4" ht="30" customHeight="1" x14ac:dyDescent="0.3">
      <c r="A60" s="10">
        <v>10</v>
      </c>
      <c r="B60" s="76" t="s">
        <v>693</v>
      </c>
      <c r="C60" s="74">
        <v>7</v>
      </c>
      <c r="D60" s="95">
        <v>98</v>
      </c>
    </row>
    <row r="61" spans="1:4" ht="30" customHeight="1" x14ac:dyDescent="0.3">
      <c r="A61" s="10">
        <v>11</v>
      </c>
      <c r="B61" s="76" t="s">
        <v>639</v>
      </c>
      <c r="C61" s="74">
        <v>2</v>
      </c>
      <c r="D61" s="95">
        <v>36</v>
      </c>
    </row>
    <row r="62" spans="1:4" ht="30" customHeight="1" x14ac:dyDescent="0.3">
      <c r="A62" s="10">
        <v>12</v>
      </c>
      <c r="B62" s="76" t="s">
        <v>694</v>
      </c>
      <c r="C62" s="74">
        <v>4</v>
      </c>
      <c r="D62" s="95">
        <v>116</v>
      </c>
    </row>
    <row r="63" spans="1:4" ht="30" customHeight="1" x14ac:dyDescent="0.3">
      <c r="A63" s="10">
        <v>13</v>
      </c>
      <c r="B63" s="76" t="s">
        <v>695</v>
      </c>
      <c r="C63" s="67">
        <v>7</v>
      </c>
      <c r="D63" s="94">
        <v>287</v>
      </c>
    </row>
    <row r="64" spans="1:4" ht="30" customHeight="1" x14ac:dyDescent="0.3">
      <c r="A64" s="10">
        <v>14</v>
      </c>
      <c r="B64" s="76" t="s">
        <v>696</v>
      </c>
      <c r="C64" s="67">
        <v>7</v>
      </c>
      <c r="D64" s="94">
        <v>126</v>
      </c>
    </row>
    <row r="65" spans="1:4" ht="44.25" customHeight="1" x14ac:dyDescent="0.3">
      <c r="A65" s="10">
        <v>15</v>
      </c>
      <c r="B65" s="76" t="s">
        <v>697</v>
      </c>
      <c r="C65" s="67">
        <v>7</v>
      </c>
      <c r="D65" s="94">
        <v>245</v>
      </c>
    </row>
    <row r="66" spans="1:4" ht="30" customHeight="1" x14ac:dyDescent="0.3">
      <c r="A66" s="10">
        <v>16</v>
      </c>
      <c r="B66" s="76" t="s">
        <v>698</v>
      </c>
      <c r="C66" s="67">
        <v>7</v>
      </c>
      <c r="D66" s="94">
        <v>182</v>
      </c>
    </row>
    <row r="67" spans="1:4" ht="30" customHeight="1" x14ac:dyDescent="0.3">
      <c r="A67" s="10">
        <v>17</v>
      </c>
      <c r="B67" s="76" t="s">
        <v>699</v>
      </c>
      <c r="C67" s="67">
        <v>7</v>
      </c>
      <c r="D67" s="94">
        <v>140</v>
      </c>
    </row>
    <row r="68" spans="1:4" ht="30" customHeight="1" x14ac:dyDescent="0.3">
      <c r="A68" s="10">
        <v>18</v>
      </c>
      <c r="B68" s="76" t="s">
        <v>700</v>
      </c>
      <c r="C68" s="67">
        <v>7</v>
      </c>
      <c r="D68" s="96">
        <v>133</v>
      </c>
    </row>
    <row r="69" spans="1:4" ht="49.5" customHeight="1" x14ac:dyDescent="0.3">
      <c r="A69" s="10">
        <v>19</v>
      </c>
      <c r="B69" s="76" t="s">
        <v>701</v>
      </c>
      <c r="C69" s="67">
        <v>7</v>
      </c>
      <c r="D69" s="96">
        <v>175</v>
      </c>
    </row>
    <row r="70" spans="1:4" ht="28.8" x14ac:dyDescent="0.3">
      <c r="A70" s="10">
        <v>20</v>
      </c>
      <c r="B70" s="76" t="s">
        <v>702</v>
      </c>
      <c r="C70" s="67">
        <v>7</v>
      </c>
      <c r="D70" s="94">
        <v>126</v>
      </c>
    </row>
    <row r="71" spans="1:4" ht="30" customHeight="1" x14ac:dyDescent="0.3">
      <c r="A71" s="10">
        <v>21</v>
      </c>
      <c r="B71" s="76" t="s">
        <v>703</v>
      </c>
      <c r="C71" s="67">
        <v>7</v>
      </c>
      <c r="D71" s="94">
        <v>231</v>
      </c>
    </row>
    <row r="72" spans="1:4" ht="30" customHeight="1" x14ac:dyDescent="0.3">
      <c r="A72" s="10">
        <v>22</v>
      </c>
      <c r="B72" s="76" t="s">
        <v>704</v>
      </c>
      <c r="C72" s="67">
        <v>7</v>
      </c>
      <c r="D72" s="94">
        <v>63</v>
      </c>
    </row>
    <row r="73" spans="1:4" ht="30" customHeight="1" x14ac:dyDescent="0.3">
      <c r="A73" s="10">
        <v>23</v>
      </c>
      <c r="B73" s="76" t="s">
        <v>705</v>
      </c>
      <c r="C73" s="67">
        <v>7</v>
      </c>
      <c r="D73" s="96">
        <v>84</v>
      </c>
    </row>
    <row r="74" spans="1:4" ht="30" customHeight="1" x14ac:dyDescent="0.3">
      <c r="A74" s="10">
        <v>24</v>
      </c>
      <c r="B74" s="76" t="s">
        <v>707</v>
      </c>
      <c r="C74" s="67">
        <v>7</v>
      </c>
      <c r="D74" s="96">
        <v>77</v>
      </c>
    </row>
    <row r="75" spans="1:4" ht="30" customHeight="1" x14ac:dyDescent="0.3">
      <c r="A75" s="10">
        <v>25</v>
      </c>
      <c r="B75" s="76" t="s">
        <v>706</v>
      </c>
      <c r="C75" s="67">
        <v>7</v>
      </c>
      <c r="D75" s="96">
        <v>98</v>
      </c>
    </row>
    <row r="76" spans="1:4" ht="30" customHeight="1" x14ac:dyDescent="0.3">
      <c r="A76" s="10">
        <v>26</v>
      </c>
      <c r="B76" s="76" t="s">
        <v>708</v>
      </c>
      <c r="C76" s="67">
        <v>5</v>
      </c>
      <c r="D76" s="96">
        <v>40</v>
      </c>
    </row>
    <row r="77" spans="1:4" ht="30" customHeight="1" x14ac:dyDescent="0.3">
      <c r="A77" s="10">
        <v>27</v>
      </c>
      <c r="B77" s="76" t="s">
        <v>709</v>
      </c>
      <c r="C77" s="67">
        <v>7</v>
      </c>
      <c r="D77" s="96">
        <v>70</v>
      </c>
    </row>
    <row r="78" spans="1:4" ht="30" customHeight="1" x14ac:dyDescent="0.3">
      <c r="A78" s="10">
        <v>28</v>
      </c>
      <c r="B78" s="76" t="s">
        <v>710</v>
      </c>
      <c r="C78" s="67">
        <v>7</v>
      </c>
      <c r="D78" s="96">
        <v>49</v>
      </c>
    </row>
    <row r="79" spans="1:4" ht="30" customHeight="1" x14ac:dyDescent="0.3">
      <c r="A79" s="10">
        <v>29</v>
      </c>
      <c r="B79" s="76" t="s">
        <v>711</v>
      </c>
      <c r="C79" s="67">
        <v>7</v>
      </c>
      <c r="D79" s="96">
        <v>84</v>
      </c>
    </row>
    <row r="80" spans="1:4" ht="30" customHeight="1" x14ac:dyDescent="0.3">
      <c r="A80" s="10">
        <v>30</v>
      </c>
      <c r="B80" s="76" t="s">
        <v>712</v>
      </c>
      <c r="C80" s="67">
        <v>7</v>
      </c>
      <c r="D80" s="96">
        <v>112</v>
      </c>
    </row>
    <row r="81" spans="1:4" ht="30" customHeight="1" x14ac:dyDescent="0.3">
      <c r="A81" s="10">
        <v>31</v>
      </c>
      <c r="B81" s="76" t="s">
        <v>713</v>
      </c>
      <c r="C81" s="67">
        <v>5</v>
      </c>
      <c r="D81" s="96">
        <v>55</v>
      </c>
    </row>
    <row r="82" spans="1:4" ht="30" customHeight="1" x14ac:dyDescent="0.3">
      <c r="A82" s="10">
        <v>32</v>
      </c>
      <c r="B82" s="76" t="s">
        <v>714</v>
      </c>
      <c r="C82" s="67">
        <v>7</v>
      </c>
      <c r="D82" s="96">
        <v>42</v>
      </c>
    </row>
    <row r="83" spans="1:4" ht="30" customHeight="1" x14ac:dyDescent="0.3">
      <c r="A83" s="10">
        <v>33</v>
      </c>
      <c r="B83" s="76" t="s">
        <v>715</v>
      </c>
      <c r="C83" s="67">
        <v>5</v>
      </c>
      <c r="D83" s="96">
        <v>40</v>
      </c>
    </row>
    <row r="84" spans="1:4" ht="30" customHeight="1" x14ac:dyDescent="0.3">
      <c r="A84" s="10">
        <v>34</v>
      </c>
      <c r="B84" s="76" t="s">
        <v>717</v>
      </c>
      <c r="C84" s="67">
        <v>5</v>
      </c>
      <c r="D84" s="96">
        <v>65</v>
      </c>
    </row>
    <row r="85" spans="1:4" ht="30" customHeight="1" x14ac:dyDescent="0.3">
      <c r="A85" s="10">
        <v>35</v>
      </c>
      <c r="B85" s="76" t="s">
        <v>716</v>
      </c>
      <c r="C85" s="67">
        <v>5</v>
      </c>
      <c r="D85" s="96">
        <v>120</v>
      </c>
    </row>
    <row r="86" spans="1:4" ht="30" customHeight="1" x14ac:dyDescent="0.3">
      <c r="A86" s="10">
        <v>36</v>
      </c>
      <c r="B86" s="76" t="s">
        <v>718</v>
      </c>
      <c r="C86" s="67">
        <v>2</v>
      </c>
      <c r="D86" s="96">
        <v>100</v>
      </c>
    </row>
    <row r="87" spans="1:4" ht="30" customHeight="1" x14ac:dyDescent="0.3">
      <c r="A87" s="10">
        <v>37</v>
      </c>
      <c r="B87" s="76" t="s">
        <v>719</v>
      </c>
      <c r="C87" s="67">
        <v>5</v>
      </c>
      <c r="D87" s="96">
        <v>100</v>
      </c>
    </row>
    <row r="88" spans="1:4" ht="30" customHeight="1" x14ac:dyDescent="0.3">
      <c r="A88" s="10">
        <v>38</v>
      </c>
      <c r="B88" s="76" t="s">
        <v>720</v>
      </c>
      <c r="C88" s="67">
        <v>5</v>
      </c>
      <c r="D88" s="96">
        <v>155</v>
      </c>
    </row>
    <row r="89" spans="1:4" ht="30" customHeight="1" x14ac:dyDescent="0.3">
      <c r="A89" s="10">
        <v>39</v>
      </c>
      <c r="B89" s="76" t="s">
        <v>721</v>
      </c>
      <c r="C89" s="67">
        <v>5</v>
      </c>
      <c r="D89" s="96">
        <v>105</v>
      </c>
    </row>
    <row r="90" spans="1:4" ht="30" customHeight="1" x14ac:dyDescent="0.3">
      <c r="A90" s="10">
        <v>40</v>
      </c>
      <c r="B90" s="70" t="s">
        <v>637</v>
      </c>
      <c r="C90" s="74">
        <v>2</v>
      </c>
      <c r="D90" s="97">
        <v>42</v>
      </c>
    </row>
    <row r="91" spans="1:4" ht="30" customHeight="1" x14ac:dyDescent="0.3">
      <c r="A91" s="10">
        <v>41</v>
      </c>
      <c r="B91" s="76" t="s">
        <v>638</v>
      </c>
      <c r="C91" s="74">
        <v>2</v>
      </c>
      <c r="D91" s="97">
        <v>98</v>
      </c>
    </row>
    <row r="92" spans="1:4" ht="30" customHeight="1" thickBot="1" x14ac:dyDescent="0.35">
      <c r="A92" s="10"/>
      <c r="B92" s="104" t="s">
        <v>782</v>
      </c>
      <c r="C92" s="98">
        <f>SUM(C51:C91)</f>
        <v>242</v>
      </c>
      <c r="D92" s="99">
        <f>SUM(D51:D91)</f>
        <v>4303</v>
      </c>
    </row>
    <row r="93" spans="1:4" ht="30" customHeight="1" x14ac:dyDescent="0.3">
      <c r="A93" s="10">
        <v>42</v>
      </c>
      <c r="B93" s="105" t="s">
        <v>623</v>
      </c>
      <c r="C93" s="92">
        <v>1</v>
      </c>
      <c r="D93" s="93">
        <v>13</v>
      </c>
    </row>
    <row r="94" spans="1:4" ht="30" customHeight="1" x14ac:dyDescent="0.3">
      <c r="A94" s="10">
        <v>43</v>
      </c>
      <c r="B94" s="106" t="s">
        <v>625</v>
      </c>
      <c r="C94" s="67">
        <v>2</v>
      </c>
      <c r="D94" s="94">
        <v>38</v>
      </c>
    </row>
    <row r="95" spans="1:4" ht="30" customHeight="1" x14ac:dyDescent="0.3">
      <c r="A95" s="10">
        <v>44</v>
      </c>
      <c r="B95" s="107" t="s">
        <v>626</v>
      </c>
      <c r="C95" s="67">
        <v>1</v>
      </c>
      <c r="D95" s="96">
        <v>19</v>
      </c>
    </row>
    <row r="96" spans="1:4" ht="30" customHeight="1" x14ac:dyDescent="0.3">
      <c r="A96" s="10">
        <v>45</v>
      </c>
      <c r="B96" s="106" t="s">
        <v>634</v>
      </c>
      <c r="C96" s="67">
        <v>9</v>
      </c>
      <c r="D96" s="96">
        <v>45</v>
      </c>
    </row>
    <row r="97" spans="1:5" ht="30" customHeight="1" thickBot="1" x14ac:dyDescent="0.35">
      <c r="A97" s="10">
        <v>46</v>
      </c>
      <c r="B97" s="108" t="s">
        <v>783</v>
      </c>
      <c r="C97" s="100">
        <f>SUM(C93:C96)</f>
        <v>13</v>
      </c>
      <c r="D97" s="101">
        <f>SUM(D93:D96)</f>
        <v>115</v>
      </c>
      <c r="E97" s="90"/>
    </row>
    <row r="98" spans="1:5" ht="30" customHeight="1" x14ac:dyDescent="0.3">
      <c r="A98" s="10">
        <v>47</v>
      </c>
      <c r="B98" s="105" t="s">
        <v>622</v>
      </c>
      <c r="C98" s="92">
        <v>1</v>
      </c>
      <c r="D98" s="93">
        <v>13</v>
      </c>
    </row>
    <row r="99" spans="1:5" ht="30" customHeight="1" x14ac:dyDescent="0.3">
      <c r="A99" s="10">
        <v>48</v>
      </c>
      <c r="B99" s="107" t="s">
        <v>750</v>
      </c>
      <c r="C99" s="67">
        <v>1</v>
      </c>
      <c r="D99" s="94">
        <v>125</v>
      </c>
    </row>
    <row r="100" spans="1:5" ht="30" customHeight="1" x14ac:dyDescent="0.3">
      <c r="A100" s="10">
        <v>49</v>
      </c>
      <c r="B100" s="107" t="s">
        <v>759</v>
      </c>
      <c r="C100" s="67">
        <v>1</v>
      </c>
      <c r="D100" s="96">
        <v>18</v>
      </c>
    </row>
    <row r="101" spans="1:5" ht="30" customHeight="1" x14ac:dyDescent="0.3">
      <c r="A101" s="10">
        <v>50</v>
      </c>
      <c r="B101" s="107" t="s">
        <v>770</v>
      </c>
      <c r="C101" s="67">
        <v>1</v>
      </c>
      <c r="D101" s="96">
        <v>13</v>
      </c>
    </row>
    <row r="102" spans="1:5" ht="30" customHeight="1" x14ac:dyDescent="0.3">
      <c r="A102" s="10">
        <v>51</v>
      </c>
      <c r="B102" s="107" t="s">
        <v>773</v>
      </c>
      <c r="C102" s="67">
        <v>1</v>
      </c>
      <c r="D102" s="94">
        <v>12</v>
      </c>
    </row>
    <row r="103" spans="1:5" ht="30" customHeight="1" x14ac:dyDescent="0.3">
      <c r="A103" s="10">
        <v>52</v>
      </c>
      <c r="B103" s="107" t="s">
        <v>774</v>
      </c>
      <c r="C103" s="67">
        <v>1</v>
      </c>
      <c r="D103" s="94">
        <v>10</v>
      </c>
    </row>
    <row r="104" spans="1:5" ht="30" customHeight="1" x14ac:dyDescent="0.3">
      <c r="A104" s="10">
        <v>53</v>
      </c>
      <c r="B104" s="107" t="s">
        <v>653</v>
      </c>
      <c r="C104" s="67">
        <v>1</v>
      </c>
      <c r="D104" s="96">
        <v>8</v>
      </c>
    </row>
    <row r="105" spans="1:5" ht="30" customHeight="1" x14ac:dyDescent="0.3">
      <c r="A105" s="10">
        <v>54</v>
      </c>
      <c r="B105" s="107" t="s">
        <v>722</v>
      </c>
      <c r="C105" s="67">
        <v>1</v>
      </c>
      <c r="D105" s="96">
        <v>43</v>
      </c>
    </row>
    <row r="106" spans="1:5" ht="30" customHeight="1" thickBot="1" x14ac:dyDescent="0.35">
      <c r="A106" s="10"/>
      <c r="B106" s="109" t="s">
        <v>784</v>
      </c>
      <c r="C106" s="100">
        <f>SUM(C98:C105)</f>
        <v>8</v>
      </c>
      <c r="D106" s="101">
        <f>SUM(D98:D105)</f>
        <v>242</v>
      </c>
    </row>
    <row r="107" spans="1:5" ht="14.4" x14ac:dyDescent="0.3">
      <c r="A107" s="10"/>
      <c r="B107" s="102" t="s">
        <v>739</v>
      </c>
      <c r="C107" s="103">
        <f>C92+C97+C106</f>
        <v>263</v>
      </c>
      <c r="D107" s="103">
        <f>D92+D97+D106</f>
        <v>4660</v>
      </c>
    </row>
    <row r="108" spans="1:5" ht="20.100000000000001" customHeight="1" x14ac:dyDescent="0.3">
      <c r="A108" s="146" t="s">
        <v>724</v>
      </c>
      <c r="B108" s="147"/>
      <c r="C108" s="147"/>
      <c r="D108" s="147"/>
    </row>
    <row r="109" spans="1:5" ht="20.100000000000001" customHeight="1" x14ac:dyDescent="0.3">
      <c r="A109" s="40">
        <v>1</v>
      </c>
      <c r="B109" s="76" t="s">
        <v>729</v>
      </c>
      <c r="C109" s="67">
        <v>1</v>
      </c>
      <c r="D109" s="67">
        <v>21</v>
      </c>
    </row>
    <row r="110" spans="1:5" ht="20.100000000000001" customHeight="1" x14ac:dyDescent="0.3">
      <c r="A110" s="40">
        <v>2</v>
      </c>
      <c r="B110" s="76" t="s">
        <v>730</v>
      </c>
      <c r="C110" s="67">
        <v>1</v>
      </c>
      <c r="D110" s="67">
        <v>30</v>
      </c>
    </row>
    <row r="111" spans="1:5" ht="20.100000000000001" customHeight="1" x14ac:dyDescent="0.3">
      <c r="A111" s="40">
        <v>3</v>
      </c>
      <c r="B111" s="76" t="s">
        <v>731</v>
      </c>
      <c r="C111" s="67">
        <v>1</v>
      </c>
      <c r="D111" s="67">
        <v>26</v>
      </c>
    </row>
    <row r="112" spans="1:5" ht="20.100000000000001" customHeight="1" x14ac:dyDescent="0.3">
      <c r="A112" s="40">
        <v>4</v>
      </c>
      <c r="B112" s="76" t="s">
        <v>732</v>
      </c>
      <c r="C112" s="67">
        <v>1</v>
      </c>
      <c r="D112" s="67">
        <v>36</v>
      </c>
    </row>
    <row r="113" spans="1:4" ht="20.100000000000001" customHeight="1" x14ac:dyDescent="0.3">
      <c r="A113" s="40">
        <v>5</v>
      </c>
      <c r="B113" s="76" t="s">
        <v>733</v>
      </c>
      <c r="C113" s="67">
        <v>1</v>
      </c>
      <c r="D113" s="67">
        <v>27</v>
      </c>
    </row>
    <row r="114" spans="1:4" ht="28.8" x14ac:dyDescent="0.3">
      <c r="A114" s="40">
        <v>6</v>
      </c>
      <c r="B114" s="76" t="s">
        <v>734</v>
      </c>
      <c r="C114" s="67">
        <v>1</v>
      </c>
      <c r="D114" s="67">
        <v>24</v>
      </c>
    </row>
    <row r="115" spans="1:4" ht="28.8" x14ac:dyDescent="0.3">
      <c r="A115" s="40">
        <v>7</v>
      </c>
      <c r="B115" s="76" t="s">
        <v>735</v>
      </c>
      <c r="C115" s="67">
        <v>1</v>
      </c>
      <c r="D115" s="67">
        <v>41</v>
      </c>
    </row>
    <row r="116" spans="1:4" ht="14.4" x14ac:dyDescent="0.3">
      <c r="A116" s="40">
        <v>8</v>
      </c>
      <c r="B116" s="76" t="s">
        <v>736</v>
      </c>
      <c r="C116" s="67">
        <v>1</v>
      </c>
      <c r="D116" s="67">
        <v>27</v>
      </c>
    </row>
    <row r="117" spans="1:4" ht="14.4" x14ac:dyDescent="0.3">
      <c r="A117" s="40">
        <v>9</v>
      </c>
      <c r="B117" s="76" t="s">
        <v>737</v>
      </c>
      <c r="C117" s="67">
        <v>1</v>
      </c>
      <c r="D117" s="67">
        <v>39</v>
      </c>
    </row>
    <row r="118" spans="1:4" ht="20.100000000000001" customHeight="1" x14ac:dyDescent="0.3">
      <c r="A118" s="40">
        <v>10</v>
      </c>
      <c r="B118" s="76" t="s">
        <v>651</v>
      </c>
      <c r="C118" s="67">
        <v>5</v>
      </c>
      <c r="D118" s="67">
        <v>1300</v>
      </c>
    </row>
    <row r="119" spans="1:4" ht="20.100000000000001" customHeight="1" x14ac:dyDescent="0.3">
      <c r="A119" s="40">
        <v>11</v>
      </c>
      <c r="B119" s="76" t="s">
        <v>662</v>
      </c>
      <c r="C119" s="67">
        <v>1</v>
      </c>
      <c r="D119" s="67">
        <v>22</v>
      </c>
    </row>
    <row r="120" spans="1:4" ht="20.100000000000001" customHeight="1" x14ac:dyDescent="0.3">
      <c r="A120" s="40">
        <v>12</v>
      </c>
      <c r="B120" s="76" t="s">
        <v>650</v>
      </c>
      <c r="C120" s="67">
        <v>5</v>
      </c>
      <c r="D120" s="67">
        <v>80</v>
      </c>
    </row>
    <row r="121" spans="1:4" ht="20.100000000000001" customHeight="1" x14ac:dyDescent="0.3">
      <c r="A121" s="40">
        <v>13</v>
      </c>
      <c r="B121" s="76" t="s">
        <v>652</v>
      </c>
      <c r="C121" s="67">
        <v>5</v>
      </c>
      <c r="D121" s="67">
        <v>105</v>
      </c>
    </row>
    <row r="122" spans="1:4" ht="20.100000000000001" customHeight="1" x14ac:dyDescent="0.3">
      <c r="A122" s="40"/>
      <c r="B122" s="82" t="s">
        <v>740</v>
      </c>
      <c r="C122" s="83">
        <f>SUM(C109:C121)</f>
        <v>25</v>
      </c>
      <c r="D122" s="83">
        <f>SUM(D109:D121)</f>
        <v>1778</v>
      </c>
    </row>
    <row r="123" spans="1:4" ht="20.100000000000001" customHeight="1" x14ac:dyDescent="0.3">
      <c r="A123" s="146" t="s">
        <v>741</v>
      </c>
      <c r="B123" s="147"/>
      <c r="C123" s="147"/>
      <c r="D123" s="147"/>
    </row>
    <row r="124" spans="1:4" ht="30" customHeight="1" x14ac:dyDescent="0.3">
      <c r="A124" s="40">
        <v>1</v>
      </c>
      <c r="B124" s="76" t="s">
        <v>654</v>
      </c>
      <c r="C124" s="67">
        <v>1</v>
      </c>
      <c r="D124" s="67">
        <v>22</v>
      </c>
    </row>
    <row r="125" spans="1:4" ht="30" customHeight="1" x14ac:dyDescent="0.3">
      <c r="A125" s="40">
        <v>2</v>
      </c>
      <c r="B125" s="76" t="s">
        <v>655</v>
      </c>
      <c r="C125" s="67">
        <v>1</v>
      </c>
      <c r="D125" s="67">
        <v>71</v>
      </c>
    </row>
    <row r="126" spans="1:4" ht="30" customHeight="1" x14ac:dyDescent="0.3">
      <c r="A126" s="40">
        <v>3</v>
      </c>
      <c r="B126" s="76" t="s">
        <v>656</v>
      </c>
      <c r="C126" s="67">
        <v>1</v>
      </c>
      <c r="D126" s="67">
        <v>73</v>
      </c>
    </row>
    <row r="127" spans="1:4" ht="30" customHeight="1" x14ac:dyDescent="0.3">
      <c r="A127" s="40">
        <v>4</v>
      </c>
      <c r="B127" s="76" t="s">
        <v>659</v>
      </c>
      <c r="C127" s="67">
        <v>10</v>
      </c>
      <c r="D127" s="67">
        <v>250</v>
      </c>
    </row>
    <row r="128" spans="1:4" ht="30" customHeight="1" x14ac:dyDescent="0.3">
      <c r="A128" s="40">
        <v>5</v>
      </c>
      <c r="B128" s="76" t="s">
        <v>660</v>
      </c>
      <c r="C128" s="67">
        <v>4</v>
      </c>
      <c r="D128" s="67">
        <v>112</v>
      </c>
    </row>
    <row r="129" spans="1:4" ht="30" customHeight="1" x14ac:dyDescent="0.3">
      <c r="A129" s="40">
        <v>6</v>
      </c>
      <c r="B129" s="76" t="s">
        <v>726</v>
      </c>
      <c r="C129" s="67">
        <v>1</v>
      </c>
      <c r="D129" s="67">
        <v>64</v>
      </c>
    </row>
    <row r="130" spans="1:4" ht="30" customHeight="1" x14ac:dyDescent="0.3">
      <c r="A130" s="40">
        <v>7</v>
      </c>
      <c r="B130" s="76" t="s">
        <v>664</v>
      </c>
      <c r="C130" s="67">
        <v>1</v>
      </c>
      <c r="D130" s="67">
        <v>27</v>
      </c>
    </row>
    <row r="131" spans="1:4" ht="30" customHeight="1" x14ac:dyDescent="0.3">
      <c r="A131" s="40">
        <v>8</v>
      </c>
      <c r="B131" s="76" t="s">
        <v>665</v>
      </c>
      <c r="C131" s="67">
        <v>1</v>
      </c>
      <c r="D131" s="67">
        <v>46</v>
      </c>
    </row>
    <row r="132" spans="1:4" ht="30" customHeight="1" x14ac:dyDescent="0.3">
      <c r="A132" s="40">
        <v>9</v>
      </c>
      <c r="B132" s="76" t="s">
        <v>667</v>
      </c>
      <c r="C132" s="67">
        <v>1</v>
      </c>
      <c r="D132" s="67">
        <v>47</v>
      </c>
    </row>
    <row r="133" spans="1:4" ht="30" customHeight="1" x14ac:dyDescent="0.3">
      <c r="A133" s="40">
        <v>10</v>
      </c>
      <c r="B133" s="72" t="s">
        <v>666</v>
      </c>
      <c r="C133" s="67">
        <v>1</v>
      </c>
      <c r="D133" s="67">
        <v>38</v>
      </c>
    </row>
    <row r="134" spans="1:4" ht="30" customHeight="1" x14ac:dyDescent="0.3">
      <c r="A134" s="40">
        <v>11</v>
      </c>
      <c r="B134" s="72" t="s">
        <v>663</v>
      </c>
      <c r="C134" s="67">
        <v>1</v>
      </c>
      <c r="D134" s="67">
        <v>51</v>
      </c>
    </row>
    <row r="135" spans="1:4" ht="30" customHeight="1" x14ac:dyDescent="0.3">
      <c r="A135" s="40">
        <v>12</v>
      </c>
      <c r="B135" s="72" t="s">
        <v>661</v>
      </c>
      <c r="C135" s="67">
        <v>1</v>
      </c>
      <c r="D135" s="67">
        <v>16</v>
      </c>
    </row>
    <row r="136" spans="1:4" ht="30" customHeight="1" x14ac:dyDescent="0.3">
      <c r="A136" s="40">
        <v>13</v>
      </c>
      <c r="B136" s="72" t="s">
        <v>669</v>
      </c>
      <c r="C136" s="67">
        <v>1</v>
      </c>
      <c r="D136" s="67">
        <v>73</v>
      </c>
    </row>
    <row r="137" spans="1:4" ht="20.100000000000001" customHeight="1" x14ac:dyDescent="0.3">
      <c r="A137" s="40"/>
      <c r="B137" s="82" t="s">
        <v>778</v>
      </c>
      <c r="C137" s="83">
        <f>SUM(C124:C136)</f>
        <v>25</v>
      </c>
      <c r="D137" s="83">
        <f>SUM(D124:D136)</f>
        <v>890</v>
      </c>
    </row>
    <row r="138" spans="1:4" ht="20.100000000000001" customHeight="1" x14ac:dyDescent="0.3">
      <c r="A138" s="146" t="s">
        <v>725</v>
      </c>
      <c r="B138" s="147"/>
      <c r="C138" s="147"/>
      <c r="D138" s="147"/>
    </row>
    <row r="139" spans="1:4" ht="30" customHeight="1" x14ac:dyDescent="0.3">
      <c r="A139" s="40">
        <v>1</v>
      </c>
      <c r="B139" s="76" t="s">
        <v>657</v>
      </c>
      <c r="C139" s="67">
        <v>1</v>
      </c>
      <c r="D139" s="67">
        <v>53</v>
      </c>
    </row>
    <row r="140" spans="1:4" ht="30" customHeight="1" x14ac:dyDescent="0.3">
      <c r="A140" s="40">
        <v>2</v>
      </c>
      <c r="B140" s="76" t="s">
        <v>658</v>
      </c>
      <c r="C140" s="67">
        <v>1</v>
      </c>
      <c r="D140" s="67">
        <v>55</v>
      </c>
    </row>
    <row r="141" spans="1:4" ht="30" customHeight="1" x14ac:dyDescent="0.3">
      <c r="A141" s="40">
        <v>3</v>
      </c>
      <c r="B141" s="76" t="s">
        <v>641</v>
      </c>
      <c r="C141" s="67">
        <v>3</v>
      </c>
      <c r="D141" s="67">
        <v>57</v>
      </c>
    </row>
    <row r="142" spans="1:4" ht="30" customHeight="1" x14ac:dyDescent="0.3">
      <c r="A142" s="40">
        <v>4</v>
      </c>
      <c r="B142" s="76" t="s">
        <v>642</v>
      </c>
      <c r="C142" s="67">
        <v>1</v>
      </c>
      <c r="D142" s="67">
        <v>6</v>
      </c>
    </row>
    <row r="143" spans="1:4" ht="30" customHeight="1" x14ac:dyDescent="0.3">
      <c r="A143" s="40">
        <v>5</v>
      </c>
      <c r="B143" s="76" t="s">
        <v>643</v>
      </c>
      <c r="C143" s="67">
        <v>1</v>
      </c>
      <c r="D143" s="67">
        <v>5</v>
      </c>
    </row>
    <row r="144" spans="1:4" ht="30" customHeight="1" x14ac:dyDescent="0.3">
      <c r="A144" s="40">
        <v>6</v>
      </c>
      <c r="B144" s="76" t="s">
        <v>644</v>
      </c>
      <c r="C144" s="67">
        <v>1</v>
      </c>
      <c r="D144" s="67">
        <v>8</v>
      </c>
    </row>
    <row r="145" spans="1:4" ht="30" customHeight="1" x14ac:dyDescent="0.3">
      <c r="A145" s="40">
        <v>7</v>
      </c>
      <c r="B145" s="76" t="s">
        <v>645</v>
      </c>
      <c r="C145" s="67">
        <v>1</v>
      </c>
      <c r="D145" s="67">
        <v>14</v>
      </c>
    </row>
    <row r="146" spans="1:4" ht="30" customHeight="1" x14ac:dyDescent="0.3">
      <c r="A146" s="40">
        <v>8</v>
      </c>
      <c r="B146" s="76" t="s">
        <v>646</v>
      </c>
      <c r="C146" s="67">
        <v>1</v>
      </c>
      <c r="D146" s="67">
        <v>3</v>
      </c>
    </row>
    <row r="147" spans="1:4" ht="30" customHeight="1" x14ac:dyDescent="0.3">
      <c r="A147" s="40">
        <v>9</v>
      </c>
      <c r="B147" s="76" t="s">
        <v>775</v>
      </c>
      <c r="C147" s="67">
        <v>1</v>
      </c>
      <c r="D147" s="67">
        <v>25</v>
      </c>
    </row>
    <row r="148" spans="1:4" ht="30" customHeight="1" x14ac:dyDescent="0.3">
      <c r="A148" s="40">
        <v>10</v>
      </c>
      <c r="B148" s="76" t="s">
        <v>668</v>
      </c>
      <c r="C148" s="67">
        <v>2</v>
      </c>
      <c r="D148" s="67">
        <v>44</v>
      </c>
    </row>
    <row r="149" spans="1:4" ht="30" customHeight="1" x14ac:dyDescent="0.3">
      <c r="A149" s="40">
        <v>11</v>
      </c>
      <c r="B149" s="76" t="s">
        <v>671</v>
      </c>
      <c r="C149" s="67">
        <v>1</v>
      </c>
      <c r="D149" s="67">
        <v>4</v>
      </c>
    </row>
    <row r="150" spans="1:4" ht="30" customHeight="1" x14ac:dyDescent="0.3">
      <c r="A150" s="40">
        <v>12</v>
      </c>
      <c r="B150" s="76" t="s">
        <v>672</v>
      </c>
      <c r="C150" s="67">
        <v>1</v>
      </c>
      <c r="D150" s="67">
        <v>6</v>
      </c>
    </row>
    <row r="151" spans="1:4" ht="30" customHeight="1" x14ac:dyDescent="0.3">
      <c r="A151" s="40">
        <v>13</v>
      </c>
      <c r="B151" s="76" t="s">
        <v>673</v>
      </c>
      <c r="C151" s="67">
        <v>1</v>
      </c>
      <c r="D151" s="67">
        <v>8</v>
      </c>
    </row>
    <row r="152" spans="1:4" ht="30" customHeight="1" x14ac:dyDescent="0.3">
      <c r="A152" s="40">
        <v>14</v>
      </c>
      <c r="B152" s="77" t="s">
        <v>674</v>
      </c>
      <c r="C152" s="75">
        <v>1</v>
      </c>
      <c r="D152" s="67">
        <v>17</v>
      </c>
    </row>
    <row r="153" spans="1:4" ht="30" customHeight="1" x14ac:dyDescent="0.3">
      <c r="A153" s="40">
        <v>15</v>
      </c>
      <c r="B153" s="76" t="s">
        <v>675</v>
      </c>
      <c r="C153" s="78">
        <v>1</v>
      </c>
      <c r="D153" s="78">
        <v>7</v>
      </c>
    </row>
    <row r="154" spans="1:4" ht="30" customHeight="1" x14ac:dyDescent="0.3">
      <c r="A154" s="40">
        <v>16</v>
      </c>
      <c r="B154" s="76" t="s">
        <v>676</v>
      </c>
      <c r="C154" s="78">
        <v>1</v>
      </c>
      <c r="D154" s="78">
        <v>61</v>
      </c>
    </row>
    <row r="155" spans="1:4" ht="30" customHeight="1" x14ac:dyDescent="0.3">
      <c r="A155" s="40">
        <v>17</v>
      </c>
      <c r="B155" s="76" t="s">
        <v>677</v>
      </c>
      <c r="C155" s="78">
        <v>1</v>
      </c>
      <c r="D155" s="78">
        <v>40</v>
      </c>
    </row>
    <row r="156" spans="1:4" ht="30" customHeight="1" x14ac:dyDescent="0.3">
      <c r="A156" s="40">
        <v>18</v>
      </c>
      <c r="B156" s="76" t="s">
        <v>678</v>
      </c>
      <c r="C156" s="78">
        <v>1</v>
      </c>
      <c r="D156" s="78">
        <v>51</v>
      </c>
    </row>
    <row r="157" spans="1:4" ht="30" customHeight="1" x14ac:dyDescent="0.3">
      <c r="A157" s="40">
        <v>19</v>
      </c>
      <c r="B157" s="76" t="s">
        <v>679</v>
      </c>
      <c r="C157" s="78">
        <v>1</v>
      </c>
      <c r="D157" s="78">
        <v>31</v>
      </c>
    </row>
    <row r="158" spans="1:4" ht="30" customHeight="1" x14ac:dyDescent="0.3">
      <c r="A158" s="40">
        <v>20</v>
      </c>
      <c r="B158" s="76" t="s">
        <v>680</v>
      </c>
      <c r="C158" s="78">
        <v>1</v>
      </c>
      <c r="D158" s="78">
        <v>52</v>
      </c>
    </row>
    <row r="159" spans="1:4" ht="30" customHeight="1" x14ac:dyDescent="0.3">
      <c r="A159" s="40">
        <v>21</v>
      </c>
      <c r="B159" s="76" t="s">
        <v>681</v>
      </c>
      <c r="C159" s="78">
        <v>1</v>
      </c>
      <c r="D159" s="78">
        <v>2</v>
      </c>
    </row>
    <row r="160" spans="1:4" ht="30" customHeight="1" x14ac:dyDescent="0.3">
      <c r="A160" s="40">
        <v>22</v>
      </c>
      <c r="B160" s="76" t="s">
        <v>682</v>
      </c>
      <c r="C160" s="78">
        <v>1</v>
      </c>
      <c r="D160" s="78">
        <v>99</v>
      </c>
    </row>
    <row r="161" spans="1:4" ht="30" customHeight="1" x14ac:dyDescent="0.3">
      <c r="A161" s="40">
        <v>23</v>
      </c>
      <c r="B161" s="76" t="s">
        <v>683</v>
      </c>
      <c r="C161" s="78">
        <v>2</v>
      </c>
      <c r="D161" s="78">
        <v>9</v>
      </c>
    </row>
    <row r="162" spans="1:4" ht="20.100000000000001" customHeight="1" x14ac:dyDescent="0.3">
      <c r="A162" s="40"/>
      <c r="B162" s="84" t="s">
        <v>742</v>
      </c>
      <c r="C162" s="85">
        <f>SUM(C139:C161)</f>
        <v>27</v>
      </c>
      <c r="D162" s="85">
        <f>SUM(D139:D161)</f>
        <v>657</v>
      </c>
    </row>
    <row r="163" spans="1:4" ht="20.100000000000001" customHeight="1" x14ac:dyDescent="0.3">
      <c r="B163" s="86" t="s">
        <v>743</v>
      </c>
      <c r="C163" s="87">
        <f>C21+C49+C107+C122+C137+C162</f>
        <v>410</v>
      </c>
      <c r="D163" s="87">
        <f>D21+D49+D107+D122+D137+D162</f>
        <v>10719</v>
      </c>
    </row>
  </sheetData>
  <mergeCells count="6">
    <mergeCell ref="A138:D138"/>
    <mergeCell ref="A2:D2"/>
    <mergeCell ref="A22:D22"/>
    <mergeCell ref="A50:D50"/>
    <mergeCell ref="A108:D108"/>
    <mergeCell ref="A123:D123"/>
  </mergeCells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78" workbookViewId="0">
      <selection activeCell="D177" activeCellId="4" sqref="D172 D173 D175 D176 D177"/>
    </sheetView>
  </sheetViews>
  <sheetFormatPr defaultRowHeight="14.4" x14ac:dyDescent="0.3"/>
  <cols>
    <col min="1" max="1" width="6.44140625" customWidth="1"/>
    <col min="2" max="2" width="64.5546875" customWidth="1"/>
    <col min="3" max="3" width="9.33203125" customWidth="1"/>
    <col min="4" max="4" width="8.88671875" customWidth="1"/>
  </cols>
  <sheetData>
    <row r="1" spans="1:5" ht="36" x14ac:dyDescent="0.3">
      <c r="A1" s="88" t="s">
        <v>779</v>
      </c>
      <c r="B1" s="88" t="s">
        <v>785</v>
      </c>
      <c r="C1" s="89" t="s">
        <v>55</v>
      </c>
      <c r="D1" s="89" t="s">
        <v>781</v>
      </c>
    </row>
    <row r="2" spans="1:5" x14ac:dyDescent="0.3">
      <c r="A2" s="146" t="s">
        <v>684</v>
      </c>
      <c r="B2" s="149"/>
      <c r="C2" s="149"/>
      <c r="D2" s="150"/>
    </row>
    <row r="3" spans="1:5" x14ac:dyDescent="0.3">
      <c r="A3" s="10">
        <v>1</v>
      </c>
      <c r="B3" s="72" t="s">
        <v>788</v>
      </c>
      <c r="C3" s="67">
        <v>4</v>
      </c>
      <c r="D3" s="73">
        <v>56</v>
      </c>
    </row>
    <row r="4" spans="1:5" x14ac:dyDescent="0.3">
      <c r="A4" s="10">
        <v>2</v>
      </c>
      <c r="B4" s="72" t="s">
        <v>790</v>
      </c>
      <c r="C4" s="67">
        <v>2</v>
      </c>
      <c r="D4" s="73">
        <v>38</v>
      </c>
    </row>
    <row r="5" spans="1:5" x14ac:dyDescent="0.3">
      <c r="A5" s="10">
        <v>3</v>
      </c>
      <c r="B5" s="72" t="s">
        <v>791</v>
      </c>
      <c r="C5" s="67">
        <v>2</v>
      </c>
      <c r="D5" s="73">
        <v>216</v>
      </c>
    </row>
    <row r="6" spans="1:5" x14ac:dyDescent="0.3">
      <c r="A6" s="10">
        <v>4</v>
      </c>
      <c r="B6" s="70" t="s">
        <v>792</v>
      </c>
      <c r="C6" s="67">
        <v>2</v>
      </c>
      <c r="D6" s="67">
        <v>560</v>
      </c>
    </row>
    <row r="7" spans="1:5" x14ac:dyDescent="0.3">
      <c r="A7" s="10">
        <v>5</v>
      </c>
      <c r="B7" s="70" t="s">
        <v>793</v>
      </c>
      <c r="C7" s="67">
        <v>2</v>
      </c>
      <c r="D7" s="67">
        <v>198</v>
      </c>
    </row>
    <row r="8" spans="1:5" x14ac:dyDescent="0.3">
      <c r="A8" s="10">
        <v>6</v>
      </c>
      <c r="B8" s="70" t="s">
        <v>794</v>
      </c>
      <c r="C8" s="67">
        <v>4</v>
      </c>
      <c r="D8" s="67">
        <v>44</v>
      </c>
    </row>
    <row r="9" spans="1:5" x14ac:dyDescent="0.3">
      <c r="A9" s="10">
        <v>7</v>
      </c>
      <c r="B9" s="70" t="s">
        <v>795</v>
      </c>
      <c r="C9" s="67">
        <v>4</v>
      </c>
      <c r="D9" s="67">
        <v>28</v>
      </c>
    </row>
    <row r="10" spans="1:5" x14ac:dyDescent="0.3">
      <c r="A10" s="10">
        <v>8</v>
      </c>
      <c r="B10" s="70" t="s">
        <v>796</v>
      </c>
      <c r="C10" s="67">
        <v>3</v>
      </c>
      <c r="D10" s="67">
        <v>84</v>
      </c>
    </row>
    <row r="11" spans="1:5" x14ac:dyDescent="0.3">
      <c r="A11" s="10">
        <v>9</v>
      </c>
      <c r="B11" s="70" t="s">
        <v>798</v>
      </c>
      <c r="C11" s="67">
        <v>2</v>
      </c>
      <c r="D11" s="67">
        <v>24</v>
      </c>
    </row>
    <row r="12" spans="1:5" s="59" customFormat="1" ht="28.8" x14ac:dyDescent="0.3">
      <c r="A12" s="10">
        <v>10</v>
      </c>
      <c r="B12" s="70" t="s">
        <v>916</v>
      </c>
      <c r="C12" s="67">
        <v>2</v>
      </c>
      <c r="D12" s="67">
        <v>44</v>
      </c>
    </row>
    <row r="13" spans="1:5" x14ac:dyDescent="0.3">
      <c r="A13" s="10"/>
      <c r="B13" s="80" t="s">
        <v>280</v>
      </c>
      <c r="C13" s="81">
        <f>SUM(C3:C12)</f>
        <v>27</v>
      </c>
      <c r="D13" s="81">
        <f>SUM(D3:D12)</f>
        <v>1292</v>
      </c>
    </row>
    <row r="14" spans="1:5" ht="14.4" customHeight="1" x14ac:dyDescent="0.3">
      <c r="B14" s="146" t="s">
        <v>724</v>
      </c>
      <c r="C14" s="149"/>
      <c r="D14" s="149"/>
      <c r="E14" s="59"/>
    </row>
    <row r="15" spans="1:5" x14ac:dyDescent="0.3">
      <c r="A15" s="10">
        <v>1</v>
      </c>
      <c r="B15" s="76" t="s">
        <v>804</v>
      </c>
      <c r="C15" s="67">
        <v>1</v>
      </c>
      <c r="D15" s="73">
        <v>10</v>
      </c>
    </row>
    <row r="16" spans="1:5" ht="43.2" x14ac:dyDescent="0.3">
      <c r="A16" s="10">
        <v>2</v>
      </c>
      <c r="B16" s="76" t="s">
        <v>805</v>
      </c>
      <c r="C16" s="67">
        <v>1</v>
      </c>
      <c r="D16" s="73">
        <v>12</v>
      </c>
    </row>
    <row r="17" spans="1:4" s="59" customFormat="1" x14ac:dyDescent="0.3">
      <c r="A17" s="10">
        <v>3</v>
      </c>
      <c r="B17" s="76" t="s">
        <v>806</v>
      </c>
      <c r="C17" s="67">
        <v>1</v>
      </c>
      <c r="D17" s="73">
        <v>46</v>
      </c>
    </row>
    <row r="18" spans="1:4" s="59" customFormat="1" ht="28.8" x14ac:dyDescent="0.3">
      <c r="A18" s="10">
        <v>4</v>
      </c>
      <c r="B18" s="76" t="s">
        <v>814</v>
      </c>
      <c r="C18" s="67">
        <v>1</v>
      </c>
      <c r="D18" s="73">
        <v>14</v>
      </c>
    </row>
    <row r="19" spans="1:4" s="59" customFormat="1" ht="28.8" x14ac:dyDescent="0.3">
      <c r="A19" s="10">
        <v>5</v>
      </c>
      <c r="B19" s="76" t="s">
        <v>807</v>
      </c>
      <c r="C19" s="67">
        <v>1</v>
      </c>
      <c r="D19" s="73">
        <v>14</v>
      </c>
    </row>
    <row r="20" spans="1:4" s="59" customFormat="1" ht="28.8" x14ac:dyDescent="0.3">
      <c r="A20" s="10">
        <v>6</v>
      </c>
      <c r="B20" s="76" t="s">
        <v>808</v>
      </c>
      <c r="C20" s="67">
        <v>1</v>
      </c>
      <c r="D20" s="73">
        <v>12</v>
      </c>
    </row>
    <row r="21" spans="1:4" s="59" customFormat="1" ht="28.8" x14ac:dyDescent="0.3">
      <c r="A21" s="10">
        <v>7</v>
      </c>
      <c r="B21" s="76" t="s">
        <v>809</v>
      </c>
      <c r="C21" s="67">
        <v>1</v>
      </c>
      <c r="D21" s="73">
        <v>31</v>
      </c>
    </row>
    <row r="22" spans="1:4" s="59" customFormat="1" ht="28.8" x14ac:dyDescent="0.3">
      <c r="A22" s="10">
        <v>8</v>
      </c>
      <c r="B22" s="76" t="s">
        <v>813</v>
      </c>
      <c r="C22" s="67">
        <v>1</v>
      </c>
      <c r="D22" s="73">
        <v>12</v>
      </c>
    </row>
    <row r="23" spans="1:4" s="59" customFormat="1" ht="43.2" x14ac:dyDescent="0.3">
      <c r="A23" s="10">
        <v>9</v>
      </c>
      <c r="B23" s="76" t="s">
        <v>815</v>
      </c>
      <c r="C23" s="67">
        <v>1</v>
      </c>
      <c r="D23" s="73">
        <v>17</v>
      </c>
    </row>
    <row r="24" spans="1:4" s="59" customFormat="1" ht="28.8" x14ac:dyDescent="0.3">
      <c r="A24" s="10">
        <v>10</v>
      </c>
      <c r="B24" s="76" t="s">
        <v>810</v>
      </c>
      <c r="C24" s="67">
        <v>1</v>
      </c>
      <c r="D24" s="73">
        <v>14</v>
      </c>
    </row>
    <row r="25" spans="1:4" s="59" customFormat="1" ht="28.8" x14ac:dyDescent="0.3">
      <c r="A25" s="10">
        <v>11</v>
      </c>
      <c r="B25" s="76" t="s">
        <v>811</v>
      </c>
      <c r="C25" s="67">
        <v>1</v>
      </c>
      <c r="D25" s="73">
        <v>10</v>
      </c>
    </row>
    <row r="26" spans="1:4" s="59" customFormat="1" ht="28.8" x14ac:dyDescent="0.3">
      <c r="A26" s="10">
        <v>12</v>
      </c>
      <c r="B26" s="76" t="s">
        <v>812</v>
      </c>
      <c r="C26" s="67">
        <v>1</v>
      </c>
      <c r="D26" s="73">
        <v>13</v>
      </c>
    </row>
    <row r="27" spans="1:4" s="59" customFormat="1" ht="28.8" x14ac:dyDescent="0.3">
      <c r="A27" s="10">
        <v>13</v>
      </c>
      <c r="B27" s="76" t="s">
        <v>816</v>
      </c>
      <c r="C27" s="67">
        <v>1</v>
      </c>
      <c r="D27" s="73">
        <v>14</v>
      </c>
    </row>
    <row r="28" spans="1:4" s="59" customFormat="1" ht="28.8" x14ac:dyDescent="0.3">
      <c r="A28" s="10">
        <v>14</v>
      </c>
      <c r="B28" s="76" t="s">
        <v>799</v>
      </c>
      <c r="C28" s="67">
        <v>1</v>
      </c>
      <c r="D28" s="73">
        <v>18</v>
      </c>
    </row>
    <row r="29" spans="1:4" s="59" customFormat="1" ht="28.8" x14ac:dyDescent="0.3">
      <c r="A29" s="10">
        <v>15</v>
      </c>
      <c r="B29" s="76" t="s">
        <v>817</v>
      </c>
      <c r="C29" s="67">
        <v>1</v>
      </c>
      <c r="D29" s="73">
        <v>31</v>
      </c>
    </row>
    <row r="30" spans="1:4" s="59" customFormat="1" ht="28.8" x14ac:dyDescent="0.3">
      <c r="A30" s="10">
        <v>16</v>
      </c>
      <c r="B30" s="76" t="s">
        <v>818</v>
      </c>
      <c r="C30" s="67">
        <v>1</v>
      </c>
      <c r="D30" s="73">
        <v>8</v>
      </c>
    </row>
    <row r="31" spans="1:4" s="59" customFormat="1" ht="28.8" x14ac:dyDescent="0.3">
      <c r="A31" s="10">
        <v>17</v>
      </c>
      <c r="B31" s="76" t="s">
        <v>819</v>
      </c>
      <c r="C31" s="67">
        <v>1</v>
      </c>
      <c r="D31" s="73">
        <v>15</v>
      </c>
    </row>
    <row r="32" spans="1:4" s="59" customFormat="1" ht="28.8" x14ac:dyDescent="0.3">
      <c r="A32" s="10">
        <v>18</v>
      </c>
      <c r="B32" s="76" t="s">
        <v>820</v>
      </c>
      <c r="C32" s="67">
        <v>1</v>
      </c>
      <c r="D32" s="73">
        <v>23</v>
      </c>
    </row>
    <row r="33" spans="1:4" s="59" customFormat="1" ht="57.6" x14ac:dyDescent="0.3">
      <c r="A33" s="10">
        <v>19</v>
      </c>
      <c r="B33" s="76" t="s">
        <v>821</v>
      </c>
      <c r="C33" s="67">
        <v>1</v>
      </c>
      <c r="D33" s="73">
        <v>59</v>
      </c>
    </row>
    <row r="34" spans="1:4" s="59" customFormat="1" ht="43.2" x14ac:dyDescent="0.3">
      <c r="A34" s="10">
        <v>20</v>
      </c>
      <c r="B34" s="76" t="s">
        <v>822</v>
      </c>
      <c r="C34" s="67">
        <v>1</v>
      </c>
      <c r="D34" s="73">
        <v>6</v>
      </c>
    </row>
    <row r="35" spans="1:4" s="59" customFormat="1" ht="28.8" x14ac:dyDescent="0.3">
      <c r="A35" s="10">
        <v>21</v>
      </c>
      <c r="B35" s="76" t="s">
        <v>823</v>
      </c>
      <c r="C35" s="67">
        <v>1</v>
      </c>
      <c r="D35" s="73">
        <v>27</v>
      </c>
    </row>
    <row r="36" spans="1:4" s="59" customFormat="1" ht="28.8" x14ac:dyDescent="0.3">
      <c r="A36" s="10">
        <v>22</v>
      </c>
      <c r="B36" s="76" t="s">
        <v>824</v>
      </c>
      <c r="C36" s="67">
        <v>1</v>
      </c>
      <c r="D36" s="73">
        <v>6</v>
      </c>
    </row>
    <row r="37" spans="1:4" s="59" customFormat="1" ht="43.2" x14ac:dyDescent="0.3">
      <c r="A37" s="10">
        <v>23</v>
      </c>
      <c r="B37" s="76" t="s">
        <v>825</v>
      </c>
      <c r="C37" s="67">
        <v>1</v>
      </c>
      <c r="D37" s="73">
        <v>49</v>
      </c>
    </row>
    <row r="38" spans="1:4" s="59" customFormat="1" ht="28.8" x14ac:dyDescent="0.3">
      <c r="A38" s="10">
        <v>24</v>
      </c>
      <c r="B38" s="76" t="s">
        <v>826</v>
      </c>
      <c r="C38" s="67">
        <v>1</v>
      </c>
      <c r="D38" s="73">
        <v>7</v>
      </c>
    </row>
    <row r="39" spans="1:4" s="59" customFormat="1" ht="28.8" x14ac:dyDescent="0.3">
      <c r="A39" s="10">
        <v>25</v>
      </c>
      <c r="B39" s="76" t="s">
        <v>827</v>
      </c>
      <c r="C39" s="67">
        <v>1</v>
      </c>
      <c r="D39" s="73">
        <v>60</v>
      </c>
    </row>
    <row r="40" spans="1:4" s="59" customFormat="1" ht="28.8" x14ac:dyDescent="0.3">
      <c r="A40" s="10">
        <v>26</v>
      </c>
      <c r="B40" s="76" t="s">
        <v>828</v>
      </c>
      <c r="C40" s="67">
        <v>1</v>
      </c>
      <c r="D40" s="73">
        <v>86</v>
      </c>
    </row>
    <row r="41" spans="1:4" s="59" customFormat="1" ht="28.8" x14ac:dyDescent="0.3">
      <c r="A41" s="10">
        <v>27</v>
      </c>
      <c r="B41" s="76" t="s">
        <v>829</v>
      </c>
      <c r="C41" s="67">
        <v>1</v>
      </c>
      <c r="D41" s="73">
        <v>23</v>
      </c>
    </row>
    <row r="42" spans="1:4" s="59" customFormat="1" ht="43.2" x14ac:dyDescent="0.3">
      <c r="A42" s="10">
        <v>28</v>
      </c>
      <c r="B42" s="76" t="s">
        <v>830</v>
      </c>
      <c r="C42" s="67">
        <v>1</v>
      </c>
      <c r="D42" s="73">
        <v>16</v>
      </c>
    </row>
    <row r="43" spans="1:4" s="59" customFormat="1" ht="28.8" x14ac:dyDescent="0.3">
      <c r="A43" s="10">
        <v>29</v>
      </c>
      <c r="B43" s="76" t="s">
        <v>831</v>
      </c>
      <c r="C43" s="67">
        <v>1</v>
      </c>
      <c r="D43" s="73">
        <v>32</v>
      </c>
    </row>
    <row r="44" spans="1:4" s="59" customFormat="1" ht="28.8" x14ac:dyDescent="0.3">
      <c r="A44" s="10">
        <v>30</v>
      </c>
      <c r="B44" s="76" t="s">
        <v>832</v>
      </c>
      <c r="C44" s="67">
        <v>1</v>
      </c>
      <c r="D44" s="73">
        <v>16</v>
      </c>
    </row>
    <row r="45" spans="1:4" s="59" customFormat="1" ht="43.2" x14ac:dyDescent="0.3">
      <c r="A45" s="10">
        <v>31</v>
      </c>
      <c r="B45" s="76" t="s">
        <v>833</v>
      </c>
      <c r="C45" s="67">
        <v>1</v>
      </c>
      <c r="D45" s="73">
        <v>9</v>
      </c>
    </row>
    <row r="46" spans="1:4" s="59" customFormat="1" ht="28.8" x14ac:dyDescent="0.3">
      <c r="A46" s="10">
        <v>32</v>
      </c>
      <c r="B46" s="76" t="s">
        <v>834</v>
      </c>
      <c r="C46" s="67">
        <v>1</v>
      </c>
      <c r="D46" s="73">
        <v>10</v>
      </c>
    </row>
    <row r="47" spans="1:4" s="59" customFormat="1" ht="28.8" x14ac:dyDescent="0.3">
      <c r="A47" s="10">
        <v>33</v>
      </c>
      <c r="B47" s="76" t="s">
        <v>835</v>
      </c>
      <c r="C47" s="67">
        <v>1</v>
      </c>
      <c r="D47" s="73">
        <v>6</v>
      </c>
    </row>
    <row r="48" spans="1:4" s="59" customFormat="1" ht="28.8" x14ac:dyDescent="0.3">
      <c r="A48" s="10">
        <v>34</v>
      </c>
      <c r="B48" s="76" t="s">
        <v>836</v>
      </c>
      <c r="C48" s="67">
        <v>1</v>
      </c>
      <c r="D48" s="73">
        <v>16</v>
      </c>
    </row>
    <row r="49" spans="1:4" s="59" customFormat="1" ht="28.8" x14ac:dyDescent="0.3">
      <c r="A49" s="10">
        <v>35</v>
      </c>
      <c r="B49" s="76" t="s">
        <v>837</v>
      </c>
      <c r="C49" s="67">
        <v>1</v>
      </c>
      <c r="D49" s="73">
        <v>10</v>
      </c>
    </row>
    <row r="50" spans="1:4" s="59" customFormat="1" ht="57.6" x14ac:dyDescent="0.3">
      <c r="A50" s="10">
        <v>36</v>
      </c>
      <c r="B50" s="76" t="s">
        <v>838</v>
      </c>
      <c r="C50" s="67">
        <v>1</v>
      </c>
      <c r="D50" s="73">
        <v>20</v>
      </c>
    </row>
    <row r="51" spans="1:4" s="59" customFormat="1" ht="28.8" x14ac:dyDescent="0.3">
      <c r="A51" s="10">
        <v>37</v>
      </c>
      <c r="B51" s="76" t="s">
        <v>839</v>
      </c>
      <c r="C51" s="67">
        <v>1</v>
      </c>
      <c r="D51" s="73">
        <v>2</v>
      </c>
    </row>
    <row r="52" spans="1:4" s="59" customFormat="1" ht="43.2" x14ac:dyDescent="0.3">
      <c r="A52" s="10">
        <v>38</v>
      </c>
      <c r="B52" s="76" t="s">
        <v>840</v>
      </c>
      <c r="C52" s="67">
        <v>1</v>
      </c>
      <c r="D52" s="73">
        <v>13</v>
      </c>
    </row>
    <row r="53" spans="1:4" s="59" customFormat="1" ht="43.2" x14ac:dyDescent="0.3">
      <c r="A53" s="10">
        <v>39</v>
      </c>
      <c r="B53" s="76" t="s">
        <v>841</v>
      </c>
      <c r="C53" s="67">
        <v>1</v>
      </c>
      <c r="D53" s="73">
        <v>24</v>
      </c>
    </row>
    <row r="54" spans="1:4" s="59" customFormat="1" ht="28.8" x14ac:dyDescent="0.3">
      <c r="A54" s="10">
        <v>40</v>
      </c>
      <c r="B54" s="76" t="s">
        <v>842</v>
      </c>
      <c r="C54" s="67">
        <v>1</v>
      </c>
      <c r="D54" s="73">
        <v>7</v>
      </c>
    </row>
    <row r="55" spans="1:4" s="59" customFormat="1" ht="43.2" x14ac:dyDescent="0.3">
      <c r="A55" s="10">
        <v>41</v>
      </c>
      <c r="B55" s="76" t="s">
        <v>843</v>
      </c>
      <c r="C55" s="67">
        <v>1</v>
      </c>
      <c r="D55" s="73">
        <v>11</v>
      </c>
    </row>
    <row r="56" spans="1:4" s="59" customFormat="1" x14ac:dyDescent="0.3">
      <c r="A56" s="10">
        <v>42</v>
      </c>
      <c r="B56" s="76" t="s">
        <v>844</v>
      </c>
      <c r="C56" s="67">
        <v>1</v>
      </c>
      <c r="D56" s="73">
        <v>29</v>
      </c>
    </row>
    <row r="57" spans="1:4" s="59" customFormat="1" x14ac:dyDescent="0.3">
      <c r="A57" s="10">
        <v>43</v>
      </c>
      <c r="B57" s="76" t="s">
        <v>845</v>
      </c>
      <c r="C57" s="67">
        <v>1</v>
      </c>
      <c r="D57" s="73">
        <v>7</v>
      </c>
    </row>
    <row r="58" spans="1:4" s="59" customFormat="1" ht="28.8" x14ac:dyDescent="0.3">
      <c r="A58" s="10">
        <v>44</v>
      </c>
      <c r="B58" s="76" t="s">
        <v>846</v>
      </c>
      <c r="C58" s="67">
        <v>1</v>
      </c>
      <c r="D58" s="73">
        <v>15</v>
      </c>
    </row>
    <row r="59" spans="1:4" s="59" customFormat="1" ht="43.2" x14ac:dyDescent="0.3">
      <c r="A59" s="10">
        <v>45</v>
      </c>
      <c r="B59" s="76" t="s">
        <v>847</v>
      </c>
      <c r="C59" s="67">
        <v>1</v>
      </c>
      <c r="D59" s="73">
        <v>48</v>
      </c>
    </row>
    <row r="60" spans="1:4" s="59" customFormat="1" ht="28.8" x14ac:dyDescent="0.3">
      <c r="A60" s="10">
        <v>46</v>
      </c>
      <c r="B60" s="76" t="s">
        <v>848</v>
      </c>
      <c r="C60" s="67">
        <v>1</v>
      </c>
      <c r="D60" s="73">
        <v>18</v>
      </c>
    </row>
    <row r="61" spans="1:4" s="59" customFormat="1" ht="28.8" x14ac:dyDescent="0.3">
      <c r="A61" s="10">
        <v>47</v>
      </c>
      <c r="B61" s="76" t="s">
        <v>818</v>
      </c>
      <c r="C61" s="67">
        <v>1</v>
      </c>
      <c r="D61" s="73">
        <v>12</v>
      </c>
    </row>
    <row r="62" spans="1:4" s="59" customFormat="1" ht="28.8" x14ac:dyDescent="0.3">
      <c r="A62" s="10">
        <v>48</v>
      </c>
      <c r="B62" s="76" t="s">
        <v>849</v>
      </c>
      <c r="C62" s="67">
        <v>1</v>
      </c>
      <c r="D62" s="73">
        <v>13</v>
      </c>
    </row>
    <row r="63" spans="1:4" s="59" customFormat="1" x14ac:dyDescent="0.3">
      <c r="A63" s="10">
        <v>49</v>
      </c>
      <c r="B63" s="76" t="s">
        <v>850</v>
      </c>
      <c r="C63" s="67">
        <v>5</v>
      </c>
      <c r="D63" s="73">
        <v>590</v>
      </c>
    </row>
    <row r="64" spans="1:4" s="59" customFormat="1" x14ac:dyDescent="0.3">
      <c r="A64" s="10">
        <v>50</v>
      </c>
      <c r="B64" s="76" t="s">
        <v>851</v>
      </c>
      <c r="C64" s="67">
        <v>1</v>
      </c>
      <c r="D64" s="73">
        <v>21</v>
      </c>
    </row>
    <row r="65" spans="1:4" s="59" customFormat="1" x14ac:dyDescent="0.3">
      <c r="A65" s="10">
        <v>51</v>
      </c>
      <c r="B65" s="76" t="s">
        <v>852</v>
      </c>
      <c r="C65" s="67">
        <v>1</v>
      </c>
      <c r="D65" s="73">
        <v>33</v>
      </c>
    </row>
    <row r="66" spans="1:4" s="59" customFormat="1" x14ac:dyDescent="0.3">
      <c r="A66" s="10">
        <v>52</v>
      </c>
      <c r="B66" s="76" t="s">
        <v>853</v>
      </c>
      <c r="C66" s="67">
        <v>1</v>
      </c>
      <c r="D66" s="73">
        <v>61</v>
      </c>
    </row>
    <row r="67" spans="1:4" s="59" customFormat="1" x14ac:dyDescent="0.3">
      <c r="A67" s="10">
        <v>53</v>
      </c>
      <c r="B67" s="76" t="s">
        <v>854</v>
      </c>
      <c r="C67" s="67">
        <v>2</v>
      </c>
      <c r="D67" s="73">
        <v>76</v>
      </c>
    </row>
    <row r="68" spans="1:4" s="59" customFormat="1" x14ac:dyDescent="0.3">
      <c r="A68" s="10">
        <v>54</v>
      </c>
      <c r="B68" s="76" t="s">
        <v>855</v>
      </c>
      <c r="C68" s="67">
        <v>1</v>
      </c>
      <c r="D68" s="73">
        <v>68</v>
      </c>
    </row>
    <row r="69" spans="1:4" s="59" customFormat="1" x14ac:dyDescent="0.3">
      <c r="A69" s="10">
        <v>55</v>
      </c>
      <c r="B69" s="76" t="s">
        <v>856</v>
      </c>
      <c r="C69" s="67">
        <v>1</v>
      </c>
      <c r="D69" s="73">
        <v>20</v>
      </c>
    </row>
    <row r="70" spans="1:4" s="59" customFormat="1" x14ac:dyDescent="0.3">
      <c r="A70" s="10">
        <v>56</v>
      </c>
      <c r="B70" s="76" t="s">
        <v>857</v>
      </c>
      <c r="C70" s="67">
        <v>1</v>
      </c>
      <c r="D70" s="73">
        <v>49</v>
      </c>
    </row>
    <row r="71" spans="1:4" s="59" customFormat="1" ht="28.8" x14ac:dyDescent="0.3">
      <c r="A71" s="10">
        <v>57</v>
      </c>
      <c r="B71" s="76" t="s">
        <v>858</v>
      </c>
      <c r="C71" s="67">
        <v>2</v>
      </c>
      <c r="D71" s="73">
        <v>44</v>
      </c>
    </row>
    <row r="72" spans="1:4" s="59" customFormat="1" ht="28.8" x14ac:dyDescent="0.3">
      <c r="A72" s="10">
        <v>58</v>
      </c>
      <c r="B72" s="76" t="s">
        <v>859</v>
      </c>
      <c r="C72" s="67">
        <v>2</v>
      </c>
      <c r="D72" s="73">
        <v>116</v>
      </c>
    </row>
    <row r="73" spans="1:4" s="59" customFormat="1" x14ac:dyDescent="0.3">
      <c r="A73" s="10">
        <v>59</v>
      </c>
      <c r="B73" s="76" t="s">
        <v>860</v>
      </c>
      <c r="C73" s="67">
        <v>2</v>
      </c>
      <c r="D73" s="73">
        <v>62</v>
      </c>
    </row>
    <row r="74" spans="1:4" s="59" customFormat="1" x14ac:dyDescent="0.3">
      <c r="A74" s="10">
        <v>60</v>
      </c>
      <c r="B74" s="76" t="s">
        <v>861</v>
      </c>
      <c r="C74" s="67">
        <v>1</v>
      </c>
      <c r="D74" s="73">
        <v>30</v>
      </c>
    </row>
    <row r="75" spans="1:4" s="59" customFormat="1" ht="28.8" x14ac:dyDescent="0.3">
      <c r="A75" s="10">
        <v>61</v>
      </c>
      <c r="B75" s="76" t="s">
        <v>862</v>
      </c>
      <c r="C75" s="67">
        <v>1</v>
      </c>
      <c r="D75" s="73">
        <v>18</v>
      </c>
    </row>
    <row r="76" spans="1:4" s="59" customFormat="1" ht="28.8" x14ac:dyDescent="0.3">
      <c r="A76" s="10">
        <v>62</v>
      </c>
      <c r="B76" s="76" t="s">
        <v>863</v>
      </c>
      <c r="C76" s="67">
        <v>1</v>
      </c>
      <c r="D76" s="73">
        <v>17</v>
      </c>
    </row>
    <row r="77" spans="1:4" s="59" customFormat="1" ht="28.8" x14ac:dyDescent="0.3">
      <c r="A77" s="10">
        <v>63</v>
      </c>
      <c r="B77" s="76" t="s">
        <v>864</v>
      </c>
      <c r="C77" s="67">
        <v>1</v>
      </c>
      <c r="D77" s="73">
        <v>33</v>
      </c>
    </row>
    <row r="78" spans="1:4" s="59" customFormat="1" ht="28.8" x14ac:dyDescent="0.3">
      <c r="A78" s="10">
        <v>64</v>
      </c>
      <c r="B78" s="76" t="s">
        <v>865</v>
      </c>
      <c r="C78" s="67">
        <v>1</v>
      </c>
      <c r="D78" s="73">
        <v>38</v>
      </c>
    </row>
    <row r="79" spans="1:4" s="59" customFormat="1" ht="28.8" x14ac:dyDescent="0.3">
      <c r="A79" s="10">
        <v>65</v>
      </c>
      <c r="B79" s="76" t="s">
        <v>866</v>
      </c>
      <c r="C79" s="67">
        <v>1</v>
      </c>
      <c r="D79" s="73">
        <v>30</v>
      </c>
    </row>
    <row r="80" spans="1:4" s="59" customFormat="1" x14ac:dyDescent="0.3">
      <c r="A80" s="10">
        <v>66</v>
      </c>
      <c r="B80" s="76" t="s">
        <v>867</v>
      </c>
      <c r="C80" s="67">
        <v>2</v>
      </c>
      <c r="D80" s="73">
        <v>126</v>
      </c>
    </row>
    <row r="81" spans="1:5" s="59" customFormat="1" ht="28.8" x14ac:dyDescent="0.3">
      <c r="A81" s="10">
        <v>67</v>
      </c>
      <c r="B81" s="76" t="s">
        <v>868</v>
      </c>
      <c r="C81" s="67">
        <v>2</v>
      </c>
      <c r="D81" s="73">
        <v>122</v>
      </c>
    </row>
    <row r="82" spans="1:5" s="59" customFormat="1" ht="28.8" x14ac:dyDescent="0.3">
      <c r="A82" s="10">
        <v>68</v>
      </c>
      <c r="B82" s="76" t="s">
        <v>873</v>
      </c>
      <c r="C82" s="67">
        <v>1</v>
      </c>
      <c r="D82" s="73">
        <v>42</v>
      </c>
    </row>
    <row r="83" spans="1:5" s="59" customFormat="1" x14ac:dyDescent="0.3">
      <c r="A83" s="10">
        <v>69</v>
      </c>
      <c r="B83" s="76" t="s">
        <v>869</v>
      </c>
      <c r="C83" s="67">
        <v>2</v>
      </c>
      <c r="D83" s="73">
        <v>100</v>
      </c>
    </row>
    <row r="84" spans="1:5" s="59" customFormat="1" ht="28.8" x14ac:dyDescent="0.3">
      <c r="A84" s="10">
        <v>70</v>
      </c>
      <c r="B84" s="76" t="s">
        <v>870</v>
      </c>
      <c r="C84" s="67">
        <v>1</v>
      </c>
      <c r="D84" s="73">
        <v>27</v>
      </c>
      <c r="E84" s="59">
        <f>SUM(D80:D84)</f>
        <v>417</v>
      </c>
    </row>
    <row r="85" spans="1:5" s="59" customFormat="1" x14ac:dyDescent="0.3">
      <c r="A85" s="10">
        <v>71</v>
      </c>
      <c r="B85" s="76" t="s">
        <v>871</v>
      </c>
      <c r="C85" s="67">
        <v>1</v>
      </c>
      <c r="D85" s="73">
        <v>33</v>
      </c>
    </row>
    <row r="86" spans="1:5" s="59" customFormat="1" ht="28.8" x14ac:dyDescent="0.3">
      <c r="A86" s="10">
        <v>72</v>
      </c>
      <c r="B86" s="76" t="s">
        <v>797</v>
      </c>
      <c r="C86" s="67">
        <v>1</v>
      </c>
      <c r="D86" s="94">
        <v>109</v>
      </c>
    </row>
    <row r="87" spans="1:5" s="59" customFormat="1" ht="28.8" x14ac:dyDescent="0.3">
      <c r="A87" s="10">
        <v>73</v>
      </c>
      <c r="B87" s="76" t="s">
        <v>872</v>
      </c>
      <c r="C87" s="67">
        <v>1</v>
      </c>
      <c r="D87" s="73">
        <v>64</v>
      </c>
    </row>
    <row r="88" spans="1:5" x14ac:dyDescent="0.3">
      <c r="A88" s="10"/>
      <c r="B88" s="80" t="s">
        <v>787</v>
      </c>
      <c r="C88" s="83">
        <f>SUM(C15:C87)</f>
        <v>84</v>
      </c>
      <c r="D88" s="83">
        <f>SUM(D15:D87)</f>
        <v>2900</v>
      </c>
    </row>
    <row r="89" spans="1:5" ht="15" thickBot="1" x14ac:dyDescent="0.35">
      <c r="A89" s="146" t="s">
        <v>786</v>
      </c>
      <c r="B89" s="147"/>
      <c r="C89" s="147"/>
      <c r="D89" s="147"/>
    </row>
    <row r="90" spans="1:5" x14ac:dyDescent="0.3">
      <c r="A90" s="10">
        <v>1</v>
      </c>
      <c r="B90" s="91" t="s">
        <v>874</v>
      </c>
      <c r="C90" s="92">
        <v>2</v>
      </c>
      <c r="D90" s="93">
        <v>210</v>
      </c>
    </row>
    <row r="91" spans="1:5" ht="28.8" x14ac:dyDescent="0.3">
      <c r="A91" s="10">
        <v>2</v>
      </c>
      <c r="B91" s="76" t="s">
        <v>875</v>
      </c>
      <c r="C91" s="67">
        <v>1</v>
      </c>
      <c r="D91" s="94">
        <v>64</v>
      </c>
    </row>
    <row r="92" spans="1:5" ht="28.8" x14ac:dyDescent="0.3">
      <c r="A92" s="10">
        <v>3</v>
      </c>
      <c r="B92" s="76" t="s">
        <v>876</v>
      </c>
      <c r="C92" s="67">
        <v>4</v>
      </c>
      <c r="D92" s="94">
        <v>44</v>
      </c>
    </row>
    <row r="93" spans="1:5" ht="28.8" x14ac:dyDescent="0.3">
      <c r="A93" s="10">
        <v>4</v>
      </c>
      <c r="B93" s="76" t="s">
        <v>877</v>
      </c>
      <c r="C93" s="67">
        <v>1</v>
      </c>
      <c r="D93" s="94">
        <v>14</v>
      </c>
    </row>
    <row r="94" spans="1:5" ht="28.8" x14ac:dyDescent="0.3">
      <c r="A94" s="10">
        <v>5</v>
      </c>
      <c r="B94" s="76" t="s">
        <v>878</v>
      </c>
      <c r="C94" s="67">
        <v>1</v>
      </c>
      <c r="D94" s="94">
        <v>14</v>
      </c>
    </row>
    <row r="95" spans="1:5" ht="28.8" x14ac:dyDescent="0.3">
      <c r="A95" s="10">
        <v>6</v>
      </c>
      <c r="B95" s="76" t="s">
        <v>879</v>
      </c>
      <c r="C95" s="67">
        <v>1</v>
      </c>
      <c r="D95" s="94">
        <v>17</v>
      </c>
    </row>
    <row r="96" spans="1:5" ht="28.8" x14ac:dyDescent="0.3">
      <c r="A96" s="10">
        <v>7</v>
      </c>
      <c r="B96" s="76" t="s">
        <v>880</v>
      </c>
      <c r="C96" s="74">
        <v>1</v>
      </c>
      <c r="D96" s="95">
        <v>13</v>
      </c>
    </row>
    <row r="97" spans="1:4" ht="28.8" x14ac:dyDescent="0.3">
      <c r="A97" s="10">
        <v>8</v>
      </c>
      <c r="B97" s="76" t="s">
        <v>789</v>
      </c>
      <c r="C97" s="74">
        <v>1</v>
      </c>
      <c r="D97" s="95">
        <v>101</v>
      </c>
    </row>
    <row r="98" spans="1:4" ht="43.2" x14ac:dyDescent="0.3">
      <c r="A98" s="10">
        <v>9</v>
      </c>
      <c r="B98" s="76" t="s">
        <v>881</v>
      </c>
      <c r="C98" s="74">
        <v>1</v>
      </c>
      <c r="D98" s="95">
        <v>25</v>
      </c>
    </row>
    <row r="99" spans="1:4" ht="28.8" x14ac:dyDescent="0.3">
      <c r="A99" s="10">
        <v>10</v>
      </c>
      <c r="B99" s="76" t="s">
        <v>882</v>
      </c>
      <c r="C99" s="74">
        <v>1</v>
      </c>
      <c r="D99" s="95">
        <v>96</v>
      </c>
    </row>
    <row r="100" spans="1:4" ht="43.2" x14ac:dyDescent="0.3">
      <c r="A100" s="10">
        <v>11</v>
      </c>
      <c r="B100" s="76" t="s">
        <v>883</v>
      </c>
      <c r="C100" s="74">
        <v>2</v>
      </c>
      <c r="D100" s="95">
        <v>42</v>
      </c>
    </row>
    <row r="101" spans="1:4" ht="28.8" x14ac:dyDescent="0.3">
      <c r="A101" s="10">
        <v>12</v>
      </c>
      <c r="B101" s="76" t="s">
        <v>884</v>
      </c>
      <c r="C101" s="74">
        <v>2</v>
      </c>
      <c r="D101" s="95">
        <v>30</v>
      </c>
    </row>
    <row r="102" spans="1:4" ht="43.2" x14ac:dyDescent="0.3">
      <c r="A102" s="10">
        <v>13</v>
      </c>
      <c r="B102" s="76" t="s">
        <v>885</v>
      </c>
      <c r="C102" s="67">
        <v>1</v>
      </c>
      <c r="D102" s="94">
        <v>25</v>
      </c>
    </row>
    <row r="103" spans="1:4" ht="28.8" x14ac:dyDescent="0.3">
      <c r="A103" s="10">
        <v>14</v>
      </c>
      <c r="B103" s="76" t="s">
        <v>886</v>
      </c>
      <c r="C103" s="67">
        <v>1</v>
      </c>
      <c r="D103" s="94">
        <v>23</v>
      </c>
    </row>
    <row r="104" spans="1:4" x14ac:dyDescent="0.3">
      <c r="A104" s="10">
        <v>15</v>
      </c>
      <c r="B104" s="76" t="s">
        <v>887</v>
      </c>
      <c r="C104" s="67">
        <v>1</v>
      </c>
      <c r="D104" s="67">
        <v>31</v>
      </c>
    </row>
    <row r="105" spans="1:4" s="59" customFormat="1" ht="28.8" x14ac:dyDescent="0.3">
      <c r="A105" s="10">
        <v>16</v>
      </c>
      <c r="B105" s="76" t="s">
        <v>888</v>
      </c>
      <c r="C105" s="67">
        <v>2</v>
      </c>
      <c r="D105" s="67">
        <v>22</v>
      </c>
    </row>
    <row r="106" spans="1:4" s="59" customFormat="1" x14ac:dyDescent="0.3">
      <c r="A106" s="10">
        <v>17</v>
      </c>
      <c r="B106" s="76" t="s">
        <v>889</v>
      </c>
      <c r="C106" s="67">
        <v>1</v>
      </c>
      <c r="D106" s="67">
        <v>26</v>
      </c>
    </row>
    <row r="107" spans="1:4" s="59" customFormat="1" ht="28.8" x14ac:dyDescent="0.3">
      <c r="A107" s="10">
        <v>18</v>
      </c>
      <c r="B107" s="76" t="s">
        <v>890</v>
      </c>
      <c r="C107" s="67">
        <v>1</v>
      </c>
      <c r="D107" s="67">
        <v>15</v>
      </c>
    </row>
    <row r="108" spans="1:4" s="59" customFormat="1" ht="28.8" x14ac:dyDescent="0.3">
      <c r="A108" s="10">
        <v>19</v>
      </c>
      <c r="B108" s="76" t="s">
        <v>891</v>
      </c>
      <c r="C108" s="67">
        <v>1</v>
      </c>
      <c r="D108" s="67">
        <v>16</v>
      </c>
    </row>
    <row r="109" spans="1:4" s="59" customFormat="1" ht="28.8" x14ac:dyDescent="0.3">
      <c r="A109" s="10">
        <v>20</v>
      </c>
      <c r="B109" s="76" t="s">
        <v>892</v>
      </c>
      <c r="C109" s="67">
        <v>1</v>
      </c>
      <c r="D109" s="67">
        <v>15</v>
      </c>
    </row>
    <row r="110" spans="1:4" s="59" customFormat="1" x14ac:dyDescent="0.3">
      <c r="A110" s="10">
        <v>21</v>
      </c>
      <c r="B110" s="76" t="s">
        <v>893</v>
      </c>
      <c r="C110" s="67">
        <v>1</v>
      </c>
      <c r="D110" s="67">
        <v>15</v>
      </c>
    </row>
    <row r="111" spans="1:4" s="59" customFormat="1" x14ac:dyDescent="0.3">
      <c r="A111" s="10">
        <v>22</v>
      </c>
      <c r="B111" s="76" t="s">
        <v>894</v>
      </c>
      <c r="C111" s="67">
        <v>1</v>
      </c>
      <c r="D111" s="67">
        <v>26</v>
      </c>
    </row>
    <row r="112" spans="1:4" s="59" customFormat="1" ht="28.8" x14ac:dyDescent="0.3">
      <c r="A112" s="10">
        <v>23</v>
      </c>
      <c r="B112" s="76" t="s">
        <v>895</v>
      </c>
      <c r="C112" s="67">
        <v>1</v>
      </c>
      <c r="D112" s="67">
        <v>23</v>
      </c>
    </row>
    <row r="113" spans="1:4" s="59" customFormat="1" ht="28.8" x14ac:dyDescent="0.3">
      <c r="A113" s="10">
        <v>24</v>
      </c>
      <c r="B113" s="76" t="s">
        <v>896</v>
      </c>
      <c r="C113" s="67">
        <v>1</v>
      </c>
      <c r="D113" s="67">
        <v>14</v>
      </c>
    </row>
    <row r="114" spans="1:4" s="59" customFormat="1" ht="43.2" x14ac:dyDescent="0.3">
      <c r="A114" s="10">
        <v>25</v>
      </c>
      <c r="B114" s="76" t="s">
        <v>897</v>
      </c>
      <c r="C114" s="67">
        <v>2</v>
      </c>
      <c r="D114" s="67">
        <v>32</v>
      </c>
    </row>
    <row r="115" spans="1:4" s="59" customFormat="1" ht="43.2" x14ac:dyDescent="0.3">
      <c r="A115" s="10">
        <v>26</v>
      </c>
      <c r="B115" s="76" t="s">
        <v>898</v>
      </c>
      <c r="C115" s="67">
        <v>2</v>
      </c>
      <c r="D115" s="67">
        <v>30</v>
      </c>
    </row>
    <row r="116" spans="1:4" s="59" customFormat="1" ht="43.2" x14ac:dyDescent="0.3">
      <c r="A116" s="10">
        <v>27</v>
      </c>
      <c r="B116" s="76" t="s">
        <v>899</v>
      </c>
      <c r="C116" s="67">
        <v>2</v>
      </c>
      <c r="D116" s="67">
        <v>32</v>
      </c>
    </row>
    <row r="117" spans="1:4" s="59" customFormat="1" ht="28.8" x14ac:dyDescent="0.3">
      <c r="A117" s="10">
        <v>28</v>
      </c>
      <c r="B117" s="76" t="s">
        <v>900</v>
      </c>
      <c r="C117" s="67">
        <v>1</v>
      </c>
      <c r="D117" s="67">
        <v>21</v>
      </c>
    </row>
    <row r="118" spans="1:4" s="59" customFormat="1" x14ac:dyDescent="0.3">
      <c r="A118" s="10">
        <v>29</v>
      </c>
      <c r="B118" s="76" t="s">
        <v>901</v>
      </c>
      <c r="C118" s="67">
        <v>1</v>
      </c>
      <c r="D118" s="67">
        <v>15</v>
      </c>
    </row>
    <row r="119" spans="1:4" s="59" customFormat="1" ht="28.8" x14ac:dyDescent="0.3">
      <c r="A119" s="10">
        <v>30</v>
      </c>
      <c r="B119" s="76" t="s">
        <v>902</v>
      </c>
      <c r="C119" s="67">
        <v>1</v>
      </c>
      <c r="D119" s="67">
        <v>17</v>
      </c>
    </row>
    <row r="120" spans="1:4" s="59" customFormat="1" ht="28.8" x14ac:dyDescent="0.3">
      <c r="A120" s="10">
        <v>31</v>
      </c>
      <c r="B120" s="76" t="s">
        <v>903</v>
      </c>
      <c r="C120" s="67">
        <v>1</v>
      </c>
      <c r="D120" s="67">
        <v>20</v>
      </c>
    </row>
    <row r="121" spans="1:4" s="59" customFormat="1" ht="28.8" x14ac:dyDescent="0.3">
      <c r="A121" s="10">
        <v>32</v>
      </c>
      <c r="B121" s="76" t="s">
        <v>950</v>
      </c>
      <c r="C121" s="67">
        <v>1</v>
      </c>
      <c r="D121" s="67">
        <v>21</v>
      </c>
    </row>
    <row r="122" spans="1:4" s="59" customFormat="1" ht="28.8" x14ac:dyDescent="0.3">
      <c r="A122" s="10">
        <v>33</v>
      </c>
      <c r="B122" s="76" t="s">
        <v>904</v>
      </c>
      <c r="C122" s="67">
        <v>1</v>
      </c>
      <c r="D122" s="67">
        <v>25</v>
      </c>
    </row>
    <row r="123" spans="1:4" s="59" customFormat="1" ht="43.2" x14ac:dyDescent="0.3">
      <c r="A123" s="10">
        <v>34</v>
      </c>
      <c r="B123" s="76" t="s">
        <v>905</v>
      </c>
      <c r="C123" s="67">
        <v>1</v>
      </c>
      <c r="D123" s="67">
        <v>7</v>
      </c>
    </row>
    <row r="124" spans="1:4" s="59" customFormat="1" ht="28.8" x14ac:dyDescent="0.3">
      <c r="A124" s="10">
        <v>35</v>
      </c>
      <c r="B124" s="76" t="s">
        <v>906</v>
      </c>
      <c r="C124" s="67">
        <v>5</v>
      </c>
      <c r="D124" s="73">
        <v>1190</v>
      </c>
    </row>
    <row r="125" spans="1:4" s="59" customFormat="1" ht="28.8" x14ac:dyDescent="0.3">
      <c r="A125" s="10">
        <v>36</v>
      </c>
      <c r="B125" s="76" t="s">
        <v>907</v>
      </c>
      <c r="C125" s="67">
        <v>1</v>
      </c>
      <c r="D125" s="73">
        <v>28</v>
      </c>
    </row>
    <row r="126" spans="1:4" s="59" customFormat="1" ht="28.8" x14ac:dyDescent="0.3">
      <c r="A126" s="10">
        <v>37</v>
      </c>
      <c r="B126" s="76" t="s">
        <v>908</v>
      </c>
      <c r="C126" s="67">
        <v>1</v>
      </c>
      <c r="D126" s="67">
        <v>16</v>
      </c>
    </row>
    <row r="127" spans="1:4" s="59" customFormat="1" x14ac:dyDescent="0.3">
      <c r="A127" s="10"/>
      <c r="B127" s="110" t="s">
        <v>801</v>
      </c>
      <c r="C127" s="111">
        <f>SUM(C90:C126)</f>
        <v>51</v>
      </c>
      <c r="D127" s="111">
        <f>SUM(D90:D126)</f>
        <v>2375</v>
      </c>
    </row>
    <row r="128" spans="1:4" s="59" customFormat="1" ht="14.4" customHeight="1" x14ac:dyDescent="0.3">
      <c r="A128" s="146" t="s">
        <v>800</v>
      </c>
      <c r="B128" s="147"/>
      <c r="C128" s="147"/>
      <c r="D128" s="147"/>
    </row>
    <row r="129" spans="1:4" ht="28.8" x14ac:dyDescent="0.3">
      <c r="A129" s="40">
        <v>1</v>
      </c>
      <c r="B129" s="76" t="s">
        <v>909</v>
      </c>
      <c r="C129" s="67">
        <v>1</v>
      </c>
      <c r="D129" s="67">
        <v>10</v>
      </c>
    </row>
    <row r="130" spans="1:4" ht="43.2" x14ac:dyDescent="0.3">
      <c r="A130" s="40">
        <v>2</v>
      </c>
      <c r="B130" s="76" t="s">
        <v>910</v>
      </c>
      <c r="C130" s="67">
        <v>1</v>
      </c>
      <c r="D130" s="67">
        <v>28</v>
      </c>
    </row>
    <row r="131" spans="1:4" ht="57.6" x14ac:dyDescent="0.3">
      <c r="A131" s="40">
        <v>3</v>
      </c>
      <c r="B131" s="76" t="s">
        <v>911</v>
      </c>
      <c r="C131" s="67">
        <v>1</v>
      </c>
      <c r="D131" s="67">
        <v>11</v>
      </c>
    </row>
    <row r="132" spans="1:4" ht="28.8" x14ac:dyDescent="0.3">
      <c r="A132" s="40">
        <v>4</v>
      </c>
      <c r="B132" s="76" t="s">
        <v>912</v>
      </c>
      <c r="C132" s="67">
        <v>1</v>
      </c>
      <c r="D132" s="67">
        <v>2</v>
      </c>
    </row>
    <row r="133" spans="1:4" ht="57.6" x14ac:dyDescent="0.3">
      <c r="A133" s="40">
        <v>5</v>
      </c>
      <c r="B133" s="76" t="s">
        <v>913</v>
      </c>
      <c r="C133" s="67">
        <v>1</v>
      </c>
      <c r="D133" s="67">
        <v>38</v>
      </c>
    </row>
    <row r="134" spans="1:4" s="59" customFormat="1" ht="28.8" x14ac:dyDescent="0.3">
      <c r="A134" s="40">
        <v>6</v>
      </c>
      <c r="B134" s="76" t="s">
        <v>914</v>
      </c>
      <c r="C134" s="67">
        <v>1</v>
      </c>
      <c r="D134" s="67">
        <v>14</v>
      </c>
    </row>
    <row r="135" spans="1:4" s="59" customFormat="1" ht="28.8" x14ac:dyDescent="0.3">
      <c r="A135" s="40">
        <v>7</v>
      </c>
      <c r="B135" s="72" t="s">
        <v>954</v>
      </c>
      <c r="C135" s="67">
        <v>1</v>
      </c>
      <c r="D135" s="67">
        <v>42</v>
      </c>
    </row>
    <row r="136" spans="1:4" x14ac:dyDescent="0.3">
      <c r="A136" s="40">
        <v>8</v>
      </c>
      <c r="B136" s="76" t="s">
        <v>915</v>
      </c>
      <c r="C136" s="67">
        <v>1</v>
      </c>
      <c r="D136" s="67">
        <v>14</v>
      </c>
    </row>
    <row r="137" spans="1:4" x14ac:dyDescent="0.3">
      <c r="A137" s="40"/>
      <c r="B137" s="84" t="s">
        <v>280</v>
      </c>
      <c r="C137" s="83">
        <f>SUM(C129:C136)</f>
        <v>8</v>
      </c>
      <c r="D137" s="83">
        <f>SUM(D129:D136)</f>
        <v>159</v>
      </c>
    </row>
    <row r="138" spans="1:4" x14ac:dyDescent="0.3">
      <c r="A138" s="146" t="s">
        <v>741</v>
      </c>
      <c r="B138" s="147"/>
      <c r="C138" s="147"/>
      <c r="D138" s="147"/>
    </row>
    <row r="139" spans="1:4" x14ac:dyDescent="0.3">
      <c r="A139" s="40">
        <v>1</v>
      </c>
      <c r="B139" s="76" t="s">
        <v>917</v>
      </c>
      <c r="C139" s="67">
        <v>1</v>
      </c>
      <c r="D139" s="67">
        <v>25</v>
      </c>
    </row>
    <row r="140" spans="1:4" s="59" customFormat="1" x14ac:dyDescent="0.3">
      <c r="A140" s="40">
        <v>2</v>
      </c>
      <c r="B140" s="76" t="s">
        <v>917</v>
      </c>
      <c r="C140" s="67">
        <v>1</v>
      </c>
      <c r="D140" s="67">
        <v>24</v>
      </c>
    </row>
    <row r="141" spans="1:4" s="59" customFormat="1" x14ac:dyDescent="0.3">
      <c r="A141" s="40">
        <v>3</v>
      </c>
      <c r="B141" s="76" t="s">
        <v>917</v>
      </c>
      <c r="C141" s="67">
        <v>1</v>
      </c>
      <c r="D141" s="67">
        <v>19</v>
      </c>
    </row>
    <row r="142" spans="1:4" s="59" customFormat="1" x14ac:dyDescent="0.3">
      <c r="A142" s="40">
        <v>4</v>
      </c>
      <c r="B142" s="76" t="s">
        <v>918</v>
      </c>
      <c r="C142" s="67">
        <v>1</v>
      </c>
      <c r="D142" s="67">
        <v>32</v>
      </c>
    </row>
    <row r="143" spans="1:4" s="59" customFormat="1" x14ac:dyDescent="0.3">
      <c r="A143" s="40">
        <v>5</v>
      </c>
      <c r="B143" s="76" t="s">
        <v>919</v>
      </c>
      <c r="C143" s="67">
        <v>1</v>
      </c>
      <c r="D143" s="67">
        <v>19</v>
      </c>
    </row>
    <row r="144" spans="1:4" s="59" customFormat="1" x14ac:dyDescent="0.3">
      <c r="A144" s="40">
        <v>6</v>
      </c>
      <c r="B144" s="76" t="s">
        <v>920</v>
      </c>
      <c r="C144" s="67">
        <v>1</v>
      </c>
      <c r="D144" s="67">
        <v>50</v>
      </c>
    </row>
    <row r="145" spans="1:4" s="59" customFormat="1" x14ac:dyDescent="0.3">
      <c r="A145" s="40">
        <v>7</v>
      </c>
      <c r="B145" s="76" t="s">
        <v>921</v>
      </c>
      <c r="C145" s="67">
        <v>1</v>
      </c>
      <c r="D145" s="67">
        <v>13</v>
      </c>
    </row>
    <row r="146" spans="1:4" s="59" customFormat="1" x14ac:dyDescent="0.3">
      <c r="A146" s="40">
        <v>8</v>
      </c>
      <c r="B146" s="76" t="s">
        <v>922</v>
      </c>
      <c r="C146" s="67">
        <v>1</v>
      </c>
      <c r="D146" s="67">
        <v>18</v>
      </c>
    </row>
    <row r="147" spans="1:4" s="59" customFormat="1" ht="28.8" x14ac:dyDescent="0.3">
      <c r="A147" s="40">
        <v>9</v>
      </c>
      <c r="B147" s="76" t="s">
        <v>923</v>
      </c>
      <c r="C147" s="67">
        <v>1</v>
      </c>
      <c r="D147" s="67">
        <v>65</v>
      </c>
    </row>
    <row r="148" spans="1:4" s="59" customFormat="1" x14ac:dyDescent="0.3">
      <c r="A148" s="40">
        <v>10</v>
      </c>
      <c r="B148" s="76" t="s">
        <v>924</v>
      </c>
      <c r="C148" s="67">
        <v>1</v>
      </c>
      <c r="D148" s="67">
        <v>23</v>
      </c>
    </row>
    <row r="149" spans="1:4" s="59" customFormat="1" ht="28.8" x14ac:dyDescent="0.3">
      <c r="A149" s="40">
        <v>11</v>
      </c>
      <c r="B149" s="76" t="s">
        <v>925</v>
      </c>
      <c r="C149" s="67">
        <v>1</v>
      </c>
      <c r="D149" s="67">
        <v>16</v>
      </c>
    </row>
    <row r="150" spans="1:4" s="59" customFormat="1" ht="28.8" x14ac:dyDescent="0.3">
      <c r="A150" s="40">
        <v>12</v>
      </c>
      <c r="B150" s="76" t="s">
        <v>951</v>
      </c>
      <c r="C150" s="67">
        <v>1</v>
      </c>
      <c r="D150" s="67">
        <v>19</v>
      </c>
    </row>
    <row r="151" spans="1:4" s="59" customFormat="1" ht="28.8" x14ac:dyDescent="0.3">
      <c r="A151" s="40">
        <v>13</v>
      </c>
      <c r="B151" s="76" t="s">
        <v>952</v>
      </c>
      <c r="C151" s="67">
        <v>1</v>
      </c>
      <c r="D151" s="67">
        <v>15</v>
      </c>
    </row>
    <row r="152" spans="1:4" s="59" customFormat="1" ht="28.8" x14ac:dyDescent="0.3">
      <c r="A152" s="40">
        <v>14</v>
      </c>
      <c r="B152" s="76" t="s">
        <v>926</v>
      </c>
      <c r="C152" s="67">
        <v>1</v>
      </c>
      <c r="D152" s="67">
        <v>19</v>
      </c>
    </row>
    <row r="153" spans="1:4" s="59" customFormat="1" ht="28.8" x14ac:dyDescent="0.3">
      <c r="A153" s="40">
        <v>15</v>
      </c>
      <c r="B153" s="76" t="s">
        <v>927</v>
      </c>
      <c r="C153" s="67">
        <v>1</v>
      </c>
      <c r="D153" s="67">
        <v>22</v>
      </c>
    </row>
    <row r="154" spans="1:4" s="59" customFormat="1" ht="28.8" x14ac:dyDescent="0.3">
      <c r="A154" s="40">
        <v>16</v>
      </c>
      <c r="B154" s="76" t="s">
        <v>928</v>
      </c>
      <c r="C154" s="67">
        <v>1</v>
      </c>
      <c r="D154" s="67">
        <v>17</v>
      </c>
    </row>
    <row r="155" spans="1:4" s="59" customFormat="1" ht="28.8" x14ac:dyDescent="0.3">
      <c r="A155" s="40">
        <v>17</v>
      </c>
      <c r="B155" s="76" t="s">
        <v>929</v>
      </c>
      <c r="C155" s="67">
        <v>1</v>
      </c>
      <c r="D155" s="67">
        <v>9</v>
      </c>
    </row>
    <row r="156" spans="1:4" s="59" customFormat="1" ht="28.8" x14ac:dyDescent="0.3">
      <c r="A156" s="40">
        <v>18</v>
      </c>
      <c r="B156" s="76" t="s">
        <v>930</v>
      </c>
      <c r="C156" s="67">
        <v>1</v>
      </c>
      <c r="D156" s="67">
        <v>13</v>
      </c>
    </row>
    <row r="157" spans="1:4" s="59" customFormat="1" ht="28.8" x14ac:dyDescent="0.3">
      <c r="A157" s="40">
        <v>19</v>
      </c>
      <c r="B157" s="76" t="s">
        <v>931</v>
      </c>
      <c r="C157" s="67">
        <v>1</v>
      </c>
      <c r="D157" s="67">
        <v>27</v>
      </c>
    </row>
    <row r="158" spans="1:4" s="59" customFormat="1" ht="28.8" x14ac:dyDescent="0.3">
      <c r="A158" s="40">
        <v>20</v>
      </c>
      <c r="B158" s="76" t="s">
        <v>932</v>
      </c>
      <c r="C158" s="67">
        <v>1</v>
      </c>
      <c r="D158" s="67">
        <v>13</v>
      </c>
    </row>
    <row r="159" spans="1:4" s="59" customFormat="1" ht="28.8" x14ac:dyDescent="0.3">
      <c r="A159" s="40">
        <v>21</v>
      </c>
      <c r="B159" s="76" t="s">
        <v>953</v>
      </c>
      <c r="C159" s="67">
        <v>2</v>
      </c>
      <c r="D159" s="67">
        <v>38</v>
      </c>
    </row>
    <row r="160" spans="1:4" s="59" customFormat="1" ht="28.8" x14ac:dyDescent="0.3">
      <c r="A160" s="40">
        <v>22</v>
      </c>
      <c r="B160" s="76" t="s">
        <v>933</v>
      </c>
      <c r="C160" s="67">
        <v>2</v>
      </c>
      <c r="D160" s="67">
        <v>40</v>
      </c>
    </row>
    <row r="161" spans="1:4" s="59" customFormat="1" x14ac:dyDescent="0.3">
      <c r="A161" s="40">
        <v>23</v>
      </c>
      <c r="B161" s="76" t="s">
        <v>934</v>
      </c>
      <c r="C161" s="67">
        <v>1</v>
      </c>
      <c r="D161" s="67">
        <v>15</v>
      </c>
    </row>
    <row r="162" spans="1:4" x14ac:dyDescent="0.3">
      <c r="A162" s="40">
        <v>24</v>
      </c>
      <c r="B162" s="76" t="s">
        <v>935</v>
      </c>
      <c r="C162" s="67">
        <v>1</v>
      </c>
      <c r="D162" s="67">
        <v>25</v>
      </c>
    </row>
    <row r="163" spans="1:4" x14ac:dyDescent="0.3">
      <c r="A163" s="40">
        <v>25</v>
      </c>
      <c r="B163" s="76" t="s">
        <v>936</v>
      </c>
      <c r="C163" s="67">
        <v>1</v>
      </c>
      <c r="D163" s="67">
        <v>23</v>
      </c>
    </row>
    <row r="164" spans="1:4" x14ac:dyDescent="0.3">
      <c r="A164" s="40">
        <v>26</v>
      </c>
      <c r="B164" s="76" t="s">
        <v>937</v>
      </c>
      <c r="C164" s="67">
        <v>1</v>
      </c>
      <c r="D164" s="67">
        <v>14</v>
      </c>
    </row>
    <row r="165" spans="1:4" x14ac:dyDescent="0.3">
      <c r="A165" s="40">
        <v>27</v>
      </c>
      <c r="B165" s="76" t="s">
        <v>938</v>
      </c>
      <c r="C165" s="67">
        <v>1</v>
      </c>
      <c r="D165" s="67">
        <v>19</v>
      </c>
    </row>
    <row r="166" spans="1:4" x14ac:dyDescent="0.3">
      <c r="A166" s="40">
        <v>28</v>
      </c>
      <c r="B166" s="76" t="s">
        <v>939</v>
      </c>
      <c r="C166" s="67">
        <v>1</v>
      </c>
      <c r="D166" s="67">
        <v>21</v>
      </c>
    </row>
    <row r="167" spans="1:4" x14ac:dyDescent="0.3">
      <c r="A167" s="40"/>
      <c r="B167" s="82" t="s">
        <v>778</v>
      </c>
      <c r="C167" s="83">
        <f>SUM(C139:C166)</f>
        <v>30</v>
      </c>
      <c r="D167" s="83">
        <f>SUM(D139:D166)</f>
        <v>653</v>
      </c>
    </row>
    <row r="168" spans="1:4" x14ac:dyDescent="0.3">
      <c r="A168" s="146" t="s">
        <v>725</v>
      </c>
      <c r="B168" s="147"/>
      <c r="C168" s="147"/>
      <c r="D168" s="147"/>
    </row>
    <row r="169" spans="1:4" x14ac:dyDescent="0.3">
      <c r="A169" s="40">
        <v>1</v>
      </c>
      <c r="B169" s="76" t="s">
        <v>940</v>
      </c>
      <c r="C169" s="67">
        <v>2</v>
      </c>
      <c r="D169" s="67">
        <v>16</v>
      </c>
    </row>
    <row r="170" spans="1:4" x14ac:dyDescent="0.3">
      <c r="A170" s="40">
        <v>2</v>
      </c>
      <c r="B170" s="76" t="s">
        <v>941</v>
      </c>
      <c r="C170" s="67">
        <v>1</v>
      </c>
      <c r="D170" s="67">
        <v>24</v>
      </c>
    </row>
    <row r="171" spans="1:4" x14ac:dyDescent="0.3">
      <c r="A171" s="40">
        <v>3</v>
      </c>
      <c r="B171" s="76" t="s">
        <v>942</v>
      </c>
      <c r="C171" s="67">
        <v>1</v>
      </c>
      <c r="D171" s="67">
        <v>6</v>
      </c>
    </row>
    <row r="172" spans="1:4" s="59" customFormat="1" ht="28.8" x14ac:dyDescent="0.3">
      <c r="A172" s="40">
        <v>4</v>
      </c>
      <c r="B172" s="115" t="s">
        <v>943</v>
      </c>
      <c r="C172" s="67">
        <v>1</v>
      </c>
      <c r="D172" s="67">
        <v>6</v>
      </c>
    </row>
    <row r="173" spans="1:4" s="59" customFormat="1" ht="28.8" x14ac:dyDescent="0.3">
      <c r="A173" s="40">
        <v>5</v>
      </c>
      <c r="B173" s="76" t="s">
        <v>944</v>
      </c>
      <c r="C173" s="67">
        <v>1</v>
      </c>
      <c r="D173" s="67">
        <v>6</v>
      </c>
    </row>
    <row r="174" spans="1:4" s="59" customFormat="1" ht="28.8" x14ac:dyDescent="0.3">
      <c r="A174" s="40">
        <v>6</v>
      </c>
      <c r="B174" s="76" t="s">
        <v>945</v>
      </c>
      <c r="C174" s="67">
        <v>1</v>
      </c>
      <c r="D174" s="67">
        <v>4</v>
      </c>
    </row>
    <row r="175" spans="1:4" s="59" customFormat="1" ht="28.8" x14ac:dyDescent="0.3">
      <c r="A175" s="40">
        <v>7</v>
      </c>
      <c r="B175" s="115" t="s">
        <v>946</v>
      </c>
      <c r="C175" s="67">
        <v>1</v>
      </c>
      <c r="D175" s="67">
        <v>31</v>
      </c>
    </row>
    <row r="176" spans="1:4" s="59" customFormat="1" ht="28.8" x14ac:dyDescent="0.3">
      <c r="A176" s="40">
        <v>8</v>
      </c>
      <c r="B176" s="76" t="s">
        <v>947</v>
      </c>
      <c r="C176" s="67">
        <v>1</v>
      </c>
      <c r="D176" s="67">
        <v>10</v>
      </c>
    </row>
    <row r="177" spans="1:6" s="59" customFormat="1" ht="28.8" x14ac:dyDescent="0.3">
      <c r="A177" s="40">
        <v>9</v>
      </c>
      <c r="B177" s="76" t="s">
        <v>948</v>
      </c>
      <c r="C177" s="67">
        <v>1</v>
      </c>
      <c r="D177" s="67">
        <v>15</v>
      </c>
    </row>
    <row r="178" spans="1:6" s="59" customFormat="1" ht="28.8" x14ac:dyDescent="0.3">
      <c r="A178" s="40">
        <v>10</v>
      </c>
      <c r="B178" s="76" t="s">
        <v>949</v>
      </c>
      <c r="C178" s="67">
        <v>1</v>
      </c>
      <c r="D178" s="67">
        <v>15</v>
      </c>
    </row>
    <row r="179" spans="1:6" x14ac:dyDescent="0.3">
      <c r="A179" s="40"/>
      <c r="B179" s="84" t="s">
        <v>742</v>
      </c>
      <c r="C179" s="85">
        <f>SUM(C169:C178)</f>
        <v>11</v>
      </c>
      <c r="D179" s="85">
        <f>SUM(D169:D178)</f>
        <v>133</v>
      </c>
    </row>
    <row r="180" spans="1:6" x14ac:dyDescent="0.3">
      <c r="A180" s="71"/>
      <c r="B180" s="86" t="s">
        <v>802</v>
      </c>
      <c r="C180" s="87">
        <f>C13+C88+C127+C137+C167+C179</f>
        <v>211</v>
      </c>
      <c r="D180" s="87">
        <f>D13+D88+D127+D137+D167+D179</f>
        <v>7512</v>
      </c>
      <c r="F180" s="59"/>
    </row>
  </sheetData>
  <mergeCells count="6">
    <mergeCell ref="B14:D14"/>
    <mergeCell ref="A2:D2"/>
    <mergeCell ref="A89:D89"/>
    <mergeCell ref="A138:D138"/>
    <mergeCell ref="A168:D168"/>
    <mergeCell ref="A128:D128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"/>
  <sheetViews>
    <sheetView workbookViewId="0">
      <selection activeCell="L186" sqref="L186"/>
    </sheetView>
  </sheetViews>
  <sheetFormatPr defaultRowHeight="14.4" x14ac:dyDescent="0.3"/>
  <cols>
    <col min="1" max="1" width="6.44140625" customWidth="1"/>
    <col min="2" max="2" width="61" customWidth="1"/>
    <col min="3" max="3" width="9.33203125" customWidth="1"/>
    <col min="4" max="4" width="8.88671875" customWidth="1"/>
  </cols>
  <sheetData>
    <row r="1" spans="1:4" ht="36" x14ac:dyDescent="0.3">
      <c r="A1" s="88" t="s">
        <v>779</v>
      </c>
      <c r="B1" s="88" t="s">
        <v>955</v>
      </c>
      <c r="C1" s="89" t="s">
        <v>55</v>
      </c>
      <c r="D1" s="89" t="s">
        <v>781</v>
      </c>
    </row>
    <row r="2" spans="1:4" x14ac:dyDescent="0.3">
      <c r="A2" s="146" t="s">
        <v>684</v>
      </c>
      <c r="B2" s="149"/>
      <c r="C2" s="149"/>
      <c r="D2" s="150"/>
    </row>
    <row r="3" spans="1:4" x14ac:dyDescent="0.3">
      <c r="A3" s="10">
        <v>1</v>
      </c>
      <c r="B3" s="72" t="s">
        <v>956</v>
      </c>
      <c r="C3" s="67">
        <v>1</v>
      </c>
      <c r="D3" s="73">
        <v>119</v>
      </c>
    </row>
    <row r="4" spans="1:4" ht="28.8" x14ac:dyDescent="0.3">
      <c r="A4" s="10">
        <v>2</v>
      </c>
      <c r="B4" s="72" t="s">
        <v>957</v>
      </c>
      <c r="C4" s="67">
        <v>2</v>
      </c>
      <c r="D4" s="73">
        <v>126</v>
      </c>
    </row>
    <row r="5" spans="1:4" x14ac:dyDescent="0.3">
      <c r="A5" s="10">
        <v>3</v>
      </c>
      <c r="B5" s="72" t="s">
        <v>958</v>
      </c>
      <c r="C5" s="67">
        <v>2</v>
      </c>
      <c r="D5" s="73">
        <v>146</v>
      </c>
    </row>
    <row r="6" spans="1:4" x14ac:dyDescent="0.3">
      <c r="A6" s="10">
        <v>4</v>
      </c>
      <c r="B6" s="70" t="s">
        <v>959</v>
      </c>
      <c r="C6" s="67">
        <v>2</v>
      </c>
      <c r="D6" s="67">
        <v>48</v>
      </c>
    </row>
    <row r="7" spans="1:4" x14ac:dyDescent="0.3">
      <c r="A7" s="10">
        <v>5</v>
      </c>
      <c r="B7" s="70" t="s">
        <v>960</v>
      </c>
      <c r="C7" s="67">
        <v>1</v>
      </c>
      <c r="D7" s="67">
        <v>40</v>
      </c>
    </row>
    <row r="8" spans="1:4" s="59" customFormat="1" ht="28.8" x14ac:dyDescent="0.3">
      <c r="A8" s="10">
        <v>6</v>
      </c>
      <c r="B8" s="72" t="s">
        <v>1113</v>
      </c>
      <c r="C8" s="67">
        <v>1</v>
      </c>
      <c r="D8" s="67">
        <v>62</v>
      </c>
    </row>
    <row r="9" spans="1:4" s="59" customFormat="1" x14ac:dyDescent="0.3">
      <c r="A9" s="10">
        <v>7</v>
      </c>
      <c r="B9" s="119" t="s">
        <v>1114</v>
      </c>
      <c r="C9" s="120">
        <v>2</v>
      </c>
      <c r="D9" s="120">
        <v>76</v>
      </c>
    </row>
    <row r="10" spans="1:4" s="59" customFormat="1" x14ac:dyDescent="0.3">
      <c r="A10" s="10">
        <v>8</v>
      </c>
      <c r="B10" s="76" t="s">
        <v>961</v>
      </c>
      <c r="C10" s="67">
        <v>1</v>
      </c>
      <c r="D10" s="73">
        <v>61</v>
      </c>
    </row>
    <row r="11" spans="1:4" s="59" customFormat="1" x14ac:dyDescent="0.3">
      <c r="A11" s="10">
        <v>9</v>
      </c>
      <c r="B11" s="119" t="s">
        <v>1008</v>
      </c>
      <c r="C11" s="120">
        <v>2</v>
      </c>
      <c r="D11" s="120">
        <v>262</v>
      </c>
    </row>
    <row r="12" spans="1:4" s="59" customFormat="1" x14ac:dyDescent="0.3">
      <c r="A12" s="10">
        <v>10</v>
      </c>
      <c r="B12" s="124" t="s">
        <v>1017</v>
      </c>
      <c r="C12" s="67">
        <v>1</v>
      </c>
      <c r="D12" s="67">
        <v>28</v>
      </c>
    </row>
    <row r="13" spans="1:4" s="59" customFormat="1" x14ac:dyDescent="0.3">
      <c r="A13" s="10">
        <v>11</v>
      </c>
      <c r="B13" s="124" t="s">
        <v>316</v>
      </c>
      <c r="C13" s="67">
        <v>1</v>
      </c>
      <c r="D13" s="67">
        <v>15</v>
      </c>
    </row>
    <row r="14" spans="1:4" s="59" customFormat="1" x14ac:dyDescent="0.3">
      <c r="A14" s="10">
        <v>12</v>
      </c>
      <c r="B14" s="119" t="s">
        <v>1037</v>
      </c>
      <c r="C14" s="67">
        <v>1</v>
      </c>
      <c r="D14" s="67">
        <v>61</v>
      </c>
    </row>
    <row r="15" spans="1:4" s="59" customFormat="1" x14ac:dyDescent="0.3">
      <c r="A15" s="10">
        <v>13</v>
      </c>
      <c r="B15" s="119" t="s">
        <v>1045</v>
      </c>
      <c r="C15" s="67">
        <v>2</v>
      </c>
      <c r="D15" s="67">
        <v>218</v>
      </c>
    </row>
    <row r="16" spans="1:4" s="59" customFormat="1" x14ac:dyDescent="0.3">
      <c r="A16" s="10">
        <v>14</v>
      </c>
      <c r="B16" s="119" t="s">
        <v>1115</v>
      </c>
      <c r="C16" s="67">
        <v>3</v>
      </c>
      <c r="D16" s="67">
        <v>24</v>
      </c>
    </row>
    <row r="17" spans="1:4" s="59" customFormat="1" x14ac:dyDescent="0.3">
      <c r="A17" s="10">
        <v>15</v>
      </c>
      <c r="B17" s="119" t="s">
        <v>1116</v>
      </c>
      <c r="C17" s="67">
        <v>3</v>
      </c>
      <c r="D17" s="67">
        <v>96</v>
      </c>
    </row>
    <row r="18" spans="1:4" s="59" customFormat="1" x14ac:dyDescent="0.3">
      <c r="A18" s="10">
        <v>16</v>
      </c>
      <c r="B18" s="119" t="s">
        <v>1117</v>
      </c>
      <c r="C18" s="67">
        <v>1</v>
      </c>
      <c r="D18" s="67">
        <v>76</v>
      </c>
    </row>
    <row r="19" spans="1:4" s="59" customFormat="1" x14ac:dyDescent="0.3">
      <c r="A19" s="10">
        <v>17</v>
      </c>
      <c r="B19" s="129" t="s">
        <v>1118</v>
      </c>
      <c r="C19" s="67">
        <v>2</v>
      </c>
      <c r="D19" s="67">
        <v>52</v>
      </c>
    </row>
    <row r="20" spans="1:4" s="59" customFormat="1" x14ac:dyDescent="0.3">
      <c r="A20" s="10">
        <v>18</v>
      </c>
      <c r="B20" s="127" t="s">
        <v>1119</v>
      </c>
      <c r="C20" s="67">
        <v>15</v>
      </c>
      <c r="D20" s="67">
        <v>150</v>
      </c>
    </row>
    <row r="21" spans="1:4" s="59" customFormat="1" x14ac:dyDescent="0.3">
      <c r="A21" s="10">
        <v>19</v>
      </c>
      <c r="B21" s="127" t="s">
        <v>1120</v>
      </c>
      <c r="C21" s="67">
        <v>2</v>
      </c>
      <c r="D21" s="67">
        <v>100</v>
      </c>
    </row>
    <row r="22" spans="1:4" s="59" customFormat="1" x14ac:dyDescent="0.3">
      <c r="A22" s="10">
        <v>20</v>
      </c>
      <c r="B22" s="127" t="s">
        <v>1121</v>
      </c>
      <c r="C22" s="67">
        <v>1</v>
      </c>
      <c r="D22" s="67">
        <v>15</v>
      </c>
    </row>
    <row r="23" spans="1:4" s="59" customFormat="1" x14ac:dyDescent="0.3">
      <c r="A23" s="10">
        <v>21</v>
      </c>
      <c r="B23" s="130" t="s">
        <v>985</v>
      </c>
      <c r="C23" s="67">
        <v>1</v>
      </c>
      <c r="D23" s="73">
        <v>79</v>
      </c>
    </row>
    <row r="24" spans="1:4" s="59" customFormat="1" x14ac:dyDescent="0.3">
      <c r="A24" s="10">
        <v>22</v>
      </c>
      <c r="B24" s="131" t="s">
        <v>1122</v>
      </c>
      <c r="C24" s="67">
        <v>5</v>
      </c>
      <c r="D24" s="73">
        <v>75</v>
      </c>
    </row>
    <row r="25" spans="1:4" s="59" customFormat="1" x14ac:dyDescent="0.3">
      <c r="A25" s="10">
        <v>23</v>
      </c>
      <c r="B25" s="23" t="s">
        <v>1123</v>
      </c>
      <c r="C25" s="67">
        <v>5</v>
      </c>
      <c r="D25" s="73">
        <v>140</v>
      </c>
    </row>
    <row r="26" spans="1:4" s="59" customFormat="1" x14ac:dyDescent="0.3">
      <c r="A26" s="10">
        <v>24</v>
      </c>
      <c r="B26" s="23" t="s">
        <v>1124</v>
      </c>
      <c r="C26" s="67">
        <v>5</v>
      </c>
      <c r="D26" s="73">
        <v>75</v>
      </c>
    </row>
    <row r="27" spans="1:4" x14ac:dyDescent="0.3">
      <c r="A27" s="10"/>
      <c r="B27" s="80" t="s">
        <v>280</v>
      </c>
      <c r="C27" s="81">
        <f>SUM(C3:C26)</f>
        <v>62</v>
      </c>
      <c r="D27" s="81">
        <f>SUM(D3:D26)</f>
        <v>2144</v>
      </c>
    </row>
    <row r="28" spans="1:4" x14ac:dyDescent="0.3">
      <c r="A28" s="147" t="s">
        <v>724</v>
      </c>
      <c r="B28" s="147"/>
      <c r="C28" s="147"/>
      <c r="D28" s="147"/>
    </row>
    <row r="29" spans="1:4" ht="28.8" x14ac:dyDescent="0.3">
      <c r="A29" s="10">
        <v>1</v>
      </c>
      <c r="B29" s="76" t="s">
        <v>964</v>
      </c>
      <c r="C29" s="67">
        <v>1</v>
      </c>
      <c r="D29" s="73">
        <v>70</v>
      </c>
    </row>
    <row r="30" spans="1:4" x14ac:dyDescent="0.3">
      <c r="A30" s="10">
        <v>2</v>
      </c>
      <c r="B30" s="76" t="s">
        <v>965</v>
      </c>
      <c r="C30" s="67">
        <v>1</v>
      </c>
      <c r="D30" s="73">
        <v>128</v>
      </c>
    </row>
    <row r="31" spans="1:4" ht="23.4" customHeight="1" x14ac:dyDescent="0.3">
      <c r="A31" s="10">
        <v>3</v>
      </c>
      <c r="B31" s="76" t="s">
        <v>966</v>
      </c>
      <c r="C31" s="67">
        <v>1</v>
      </c>
      <c r="D31" s="73">
        <v>64</v>
      </c>
    </row>
    <row r="32" spans="1:4" x14ac:dyDescent="0.3">
      <c r="A32" s="10">
        <v>4</v>
      </c>
      <c r="B32" s="76" t="s">
        <v>61</v>
      </c>
      <c r="C32" s="67">
        <v>1</v>
      </c>
      <c r="D32" s="73">
        <v>103</v>
      </c>
    </row>
    <row r="33" spans="1:4" s="59" customFormat="1" x14ac:dyDescent="0.3">
      <c r="A33" s="10">
        <v>5</v>
      </c>
      <c r="B33" s="23" t="s">
        <v>991</v>
      </c>
      <c r="C33" s="67">
        <v>1</v>
      </c>
      <c r="D33" s="73">
        <v>52</v>
      </c>
    </row>
    <row r="34" spans="1:4" s="59" customFormat="1" x14ac:dyDescent="0.3">
      <c r="A34" s="10">
        <v>6</v>
      </c>
      <c r="B34" s="118" t="s">
        <v>992</v>
      </c>
      <c r="C34" s="67">
        <v>2</v>
      </c>
      <c r="D34" s="73">
        <v>58</v>
      </c>
    </row>
    <row r="35" spans="1:4" s="59" customFormat="1" x14ac:dyDescent="0.3">
      <c r="A35" s="10">
        <v>7</v>
      </c>
      <c r="B35" s="118" t="s">
        <v>651</v>
      </c>
      <c r="C35" s="67">
        <v>5</v>
      </c>
      <c r="D35" s="73">
        <v>610</v>
      </c>
    </row>
    <row r="36" spans="1:4" s="59" customFormat="1" x14ac:dyDescent="0.3">
      <c r="A36" s="10">
        <v>8</v>
      </c>
      <c r="B36" s="118" t="s">
        <v>1125</v>
      </c>
      <c r="C36" s="67">
        <v>1</v>
      </c>
      <c r="D36" s="73">
        <v>44</v>
      </c>
    </row>
    <row r="37" spans="1:4" s="59" customFormat="1" ht="27" customHeight="1" x14ac:dyDescent="0.3">
      <c r="A37" s="10">
        <v>9</v>
      </c>
      <c r="B37" s="118" t="s">
        <v>1126</v>
      </c>
      <c r="C37" s="67">
        <v>1</v>
      </c>
      <c r="D37" s="73">
        <v>44</v>
      </c>
    </row>
    <row r="38" spans="1:4" s="59" customFormat="1" x14ac:dyDescent="0.3">
      <c r="A38" s="10">
        <v>10</v>
      </c>
      <c r="B38" s="118" t="s">
        <v>1127</v>
      </c>
      <c r="C38" s="67">
        <v>1</v>
      </c>
      <c r="D38" s="73">
        <v>70</v>
      </c>
    </row>
    <row r="39" spans="1:4" s="59" customFormat="1" x14ac:dyDescent="0.3">
      <c r="A39" s="10">
        <v>11</v>
      </c>
      <c r="B39" s="118" t="s">
        <v>997</v>
      </c>
      <c r="C39" s="67">
        <v>2</v>
      </c>
      <c r="D39" s="73">
        <v>78</v>
      </c>
    </row>
    <row r="40" spans="1:4" s="59" customFormat="1" x14ac:dyDescent="0.3">
      <c r="A40" s="10">
        <v>12</v>
      </c>
      <c r="B40" s="118" t="s">
        <v>1002</v>
      </c>
      <c r="C40" s="67">
        <v>1</v>
      </c>
      <c r="D40" s="73">
        <v>114</v>
      </c>
    </row>
    <row r="41" spans="1:4" s="59" customFormat="1" x14ac:dyDescent="0.3">
      <c r="A41" s="10">
        <v>13</v>
      </c>
      <c r="B41" s="116" t="s">
        <v>11</v>
      </c>
      <c r="C41" s="67">
        <v>1</v>
      </c>
      <c r="D41" s="73">
        <v>37</v>
      </c>
    </row>
    <row r="42" spans="1:4" s="59" customFormat="1" x14ac:dyDescent="0.3">
      <c r="A42" s="10">
        <v>14</v>
      </c>
      <c r="B42" s="116" t="s">
        <v>1005</v>
      </c>
      <c r="C42" s="67">
        <v>1</v>
      </c>
      <c r="D42" s="73">
        <v>27</v>
      </c>
    </row>
    <row r="43" spans="1:4" s="59" customFormat="1" x14ac:dyDescent="0.3">
      <c r="A43" s="10">
        <v>15</v>
      </c>
      <c r="B43" s="116" t="s">
        <v>1006</v>
      </c>
      <c r="C43" s="67">
        <v>1</v>
      </c>
      <c r="D43" s="73">
        <v>56</v>
      </c>
    </row>
    <row r="44" spans="1:4" s="59" customFormat="1" x14ac:dyDescent="0.3">
      <c r="A44" s="10">
        <v>16</v>
      </c>
      <c r="B44" s="116" t="s">
        <v>1007</v>
      </c>
      <c r="C44" s="67">
        <v>2</v>
      </c>
      <c r="D44" s="73">
        <v>58</v>
      </c>
    </row>
    <row r="45" spans="1:4" s="59" customFormat="1" x14ac:dyDescent="0.3">
      <c r="A45" s="10">
        <v>17</v>
      </c>
      <c r="B45" s="116" t="s">
        <v>1014</v>
      </c>
      <c r="C45" s="67">
        <v>2</v>
      </c>
      <c r="D45" s="73">
        <v>160</v>
      </c>
    </row>
    <row r="46" spans="1:4" s="59" customFormat="1" x14ac:dyDescent="0.3">
      <c r="A46" s="10">
        <v>18</v>
      </c>
      <c r="B46" s="116" t="s">
        <v>1016</v>
      </c>
      <c r="C46" s="67">
        <v>1</v>
      </c>
      <c r="D46" s="73">
        <v>53</v>
      </c>
    </row>
    <row r="47" spans="1:4" s="59" customFormat="1" ht="28.8" x14ac:dyDescent="0.3">
      <c r="A47" s="10">
        <v>19</v>
      </c>
      <c r="B47" s="116" t="s">
        <v>1018</v>
      </c>
      <c r="C47" s="67">
        <v>2</v>
      </c>
      <c r="D47" s="73">
        <v>28</v>
      </c>
    </row>
    <row r="48" spans="1:4" s="59" customFormat="1" x14ac:dyDescent="0.3">
      <c r="A48" s="10">
        <v>20</v>
      </c>
      <c r="B48" s="116" t="s">
        <v>1020</v>
      </c>
      <c r="C48" s="67">
        <v>1</v>
      </c>
      <c r="D48" s="73">
        <v>14</v>
      </c>
    </row>
    <row r="49" spans="1:4" s="59" customFormat="1" x14ac:dyDescent="0.3">
      <c r="A49" s="10">
        <v>21</v>
      </c>
      <c r="B49" s="116" t="s">
        <v>1021</v>
      </c>
      <c r="C49" s="67">
        <v>1</v>
      </c>
      <c r="D49" s="73">
        <v>20</v>
      </c>
    </row>
    <row r="50" spans="1:4" s="59" customFormat="1" x14ac:dyDescent="0.3">
      <c r="A50" s="10">
        <v>22</v>
      </c>
      <c r="B50" s="116" t="s">
        <v>1022</v>
      </c>
      <c r="C50" s="67">
        <v>1</v>
      </c>
      <c r="D50" s="73">
        <v>8</v>
      </c>
    </row>
    <row r="51" spans="1:4" s="59" customFormat="1" x14ac:dyDescent="0.3">
      <c r="A51" s="10">
        <v>23</v>
      </c>
      <c r="B51" s="116" t="s">
        <v>1024</v>
      </c>
      <c r="C51" s="67">
        <v>1</v>
      </c>
      <c r="D51" s="73">
        <v>59</v>
      </c>
    </row>
    <row r="52" spans="1:4" s="59" customFormat="1" ht="28.8" x14ac:dyDescent="0.3">
      <c r="A52" s="10">
        <v>24</v>
      </c>
      <c r="B52" s="116" t="s">
        <v>1025</v>
      </c>
      <c r="C52" s="67">
        <v>1</v>
      </c>
      <c r="D52" s="73">
        <v>71</v>
      </c>
    </row>
    <row r="53" spans="1:4" s="59" customFormat="1" x14ac:dyDescent="0.3">
      <c r="A53" s="10">
        <v>25</v>
      </c>
      <c r="B53" s="116" t="s">
        <v>1029</v>
      </c>
      <c r="C53" s="67">
        <v>1</v>
      </c>
      <c r="D53" s="73">
        <v>55</v>
      </c>
    </row>
    <row r="54" spans="1:4" s="59" customFormat="1" x14ac:dyDescent="0.3">
      <c r="A54" s="10">
        <v>26</v>
      </c>
      <c r="B54" s="116" t="s">
        <v>1128</v>
      </c>
      <c r="C54" s="67">
        <v>1</v>
      </c>
      <c r="D54" s="73">
        <v>11</v>
      </c>
    </row>
    <row r="55" spans="1:4" s="59" customFormat="1" x14ac:dyDescent="0.3">
      <c r="A55" s="10">
        <v>27</v>
      </c>
      <c r="B55" s="116" t="s">
        <v>1129</v>
      </c>
      <c r="C55" s="67">
        <v>6</v>
      </c>
      <c r="D55" s="73">
        <v>120</v>
      </c>
    </row>
    <row r="56" spans="1:4" s="59" customFormat="1" x14ac:dyDescent="0.3">
      <c r="A56" s="10">
        <v>28</v>
      </c>
      <c r="B56" s="123" t="s">
        <v>1130</v>
      </c>
      <c r="C56" s="67">
        <v>1</v>
      </c>
      <c r="D56" s="73">
        <v>38</v>
      </c>
    </row>
    <row r="57" spans="1:4" s="59" customFormat="1" x14ac:dyDescent="0.3">
      <c r="A57" s="10">
        <v>29</v>
      </c>
      <c r="B57" s="116" t="s">
        <v>1131</v>
      </c>
      <c r="C57" s="67">
        <v>2</v>
      </c>
      <c r="D57" s="73">
        <v>24</v>
      </c>
    </row>
    <row r="58" spans="1:4" s="59" customFormat="1" x14ac:dyDescent="0.3">
      <c r="A58" s="10">
        <v>30</v>
      </c>
      <c r="B58" s="116" t="s">
        <v>1132</v>
      </c>
      <c r="C58" s="67">
        <v>6</v>
      </c>
      <c r="D58" s="73">
        <v>72</v>
      </c>
    </row>
    <row r="59" spans="1:4" s="59" customFormat="1" ht="28.8" x14ac:dyDescent="0.3">
      <c r="A59" s="10">
        <v>31</v>
      </c>
      <c r="B59" s="116" t="s">
        <v>1133</v>
      </c>
      <c r="C59" s="67">
        <v>1</v>
      </c>
      <c r="D59" s="73">
        <v>14</v>
      </c>
    </row>
    <row r="60" spans="1:4" s="59" customFormat="1" x14ac:dyDescent="0.3">
      <c r="A60" s="10">
        <v>32</v>
      </c>
      <c r="B60" s="116" t="s">
        <v>1134</v>
      </c>
      <c r="C60" s="67">
        <v>1</v>
      </c>
      <c r="D60" s="73">
        <v>12</v>
      </c>
    </row>
    <row r="61" spans="1:4" s="59" customFormat="1" x14ac:dyDescent="0.3">
      <c r="A61" s="10">
        <v>33</v>
      </c>
      <c r="B61" s="116" t="s">
        <v>1135</v>
      </c>
      <c r="C61" s="67">
        <v>1</v>
      </c>
      <c r="D61" s="73">
        <v>71</v>
      </c>
    </row>
    <row r="62" spans="1:4" s="59" customFormat="1" x14ac:dyDescent="0.3">
      <c r="A62" s="10">
        <v>34</v>
      </c>
      <c r="B62" s="116" t="s">
        <v>1136</v>
      </c>
      <c r="C62" s="67">
        <v>1</v>
      </c>
      <c r="D62" s="73">
        <v>66</v>
      </c>
    </row>
    <row r="63" spans="1:4" s="59" customFormat="1" x14ac:dyDescent="0.3">
      <c r="A63" s="10">
        <v>35</v>
      </c>
      <c r="B63" s="116" t="s">
        <v>1061</v>
      </c>
      <c r="C63" s="67">
        <v>1</v>
      </c>
      <c r="D63" s="73">
        <v>88</v>
      </c>
    </row>
    <row r="64" spans="1:4" s="59" customFormat="1" x14ac:dyDescent="0.3">
      <c r="A64" s="10">
        <v>36</v>
      </c>
      <c r="B64" s="116" t="s">
        <v>1063</v>
      </c>
      <c r="C64" s="67">
        <v>1</v>
      </c>
      <c r="D64" s="73">
        <v>32</v>
      </c>
    </row>
    <row r="65" spans="1:4" s="59" customFormat="1" x14ac:dyDescent="0.3">
      <c r="A65" s="10">
        <v>37</v>
      </c>
      <c r="B65" s="116" t="s">
        <v>1066</v>
      </c>
      <c r="C65" s="67">
        <v>2</v>
      </c>
      <c r="D65" s="73">
        <v>42</v>
      </c>
    </row>
    <row r="66" spans="1:4" s="59" customFormat="1" x14ac:dyDescent="0.3">
      <c r="A66" s="10">
        <v>38</v>
      </c>
      <c r="B66" s="116" t="s">
        <v>1070</v>
      </c>
      <c r="C66" s="67">
        <v>1</v>
      </c>
      <c r="D66" s="73">
        <v>79</v>
      </c>
    </row>
    <row r="67" spans="1:4" s="59" customFormat="1" x14ac:dyDescent="0.3">
      <c r="A67" s="10">
        <v>39</v>
      </c>
      <c r="B67" s="116" t="s">
        <v>1073</v>
      </c>
      <c r="C67" s="67">
        <v>1</v>
      </c>
      <c r="D67" s="73">
        <v>31</v>
      </c>
    </row>
    <row r="68" spans="1:4" s="59" customFormat="1" x14ac:dyDescent="0.3">
      <c r="A68" s="10">
        <v>40</v>
      </c>
      <c r="B68" s="116" t="s">
        <v>1078</v>
      </c>
      <c r="C68" s="67">
        <v>1</v>
      </c>
      <c r="D68" s="73">
        <v>25</v>
      </c>
    </row>
    <row r="69" spans="1:4" s="59" customFormat="1" ht="43.2" x14ac:dyDescent="0.3">
      <c r="A69" s="10">
        <v>41</v>
      </c>
      <c r="B69" s="116" t="s">
        <v>1094</v>
      </c>
      <c r="C69" s="67">
        <v>3</v>
      </c>
      <c r="D69" s="73">
        <v>51</v>
      </c>
    </row>
    <row r="70" spans="1:4" s="59" customFormat="1" x14ac:dyDescent="0.3">
      <c r="A70" s="10">
        <v>42</v>
      </c>
      <c r="B70" s="116" t="s">
        <v>1137</v>
      </c>
      <c r="C70" s="67">
        <v>1</v>
      </c>
      <c r="D70" s="73">
        <v>44</v>
      </c>
    </row>
    <row r="71" spans="1:4" s="59" customFormat="1" x14ac:dyDescent="0.3">
      <c r="A71" s="10">
        <v>43</v>
      </c>
      <c r="B71" s="116" t="s">
        <v>1138</v>
      </c>
      <c r="C71" s="67">
        <v>1</v>
      </c>
      <c r="D71" s="73">
        <v>21</v>
      </c>
    </row>
    <row r="72" spans="1:4" x14ac:dyDescent="0.3">
      <c r="A72" s="10"/>
      <c r="B72" s="80" t="s">
        <v>787</v>
      </c>
      <c r="C72" s="83">
        <f>SUM(C29:C71)</f>
        <v>66</v>
      </c>
      <c r="D72" s="83">
        <f>SUM(D29:D71)</f>
        <v>2922</v>
      </c>
    </row>
    <row r="73" spans="1:4" ht="15" thickBot="1" x14ac:dyDescent="0.35">
      <c r="A73" s="146" t="s">
        <v>786</v>
      </c>
      <c r="B73" s="147"/>
      <c r="C73" s="147"/>
      <c r="D73" s="147"/>
    </row>
    <row r="74" spans="1:4" ht="28.8" x14ac:dyDescent="0.3">
      <c r="A74" s="10">
        <v>1</v>
      </c>
      <c r="B74" s="91" t="s">
        <v>969</v>
      </c>
      <c r="C74" s="92">
        <v>1</v>
      </c>
      <c r="D74" s="93">
        <v>21</v>
      </c>
    </row>
    <row r="75" spans="1:4" s="59" customFormat="1" ht="28.8" x14ac:dyDescent="0.3">
      <c r="A75" s="10">
        <v>2</v>
      </c>
      <c r="B75" s="76" t="s">
        <v>962</v>
      </c>
      <c r="C75" s="67">
        <v>1</v>
      </c>
      <c r="D75" s="73">
        <v>30</v>
      </c>
    </row>
    <row r="76" spans="1:4" ht="28.8" x14ac:dyDescent="0.3">
      <c r="A76" s="10">
        <v>3</v>
      </c>
      <c r="B76" s="76" t="s">
        <v>970</v>
      </c>
      <c r="C76" s="67">
        <v>1</v>
      </c>
      <c r="D76" s="94">
        <v>12</v>
      </c>
    </row>
    <row r="77" spans="1:4" ht="27" customHeight="1" x14ac:dyDescent="0.3">
      <c r="A77" s="10">
        <v>4</v>
      </c>
      <c r="B77" s="76" t="s">
        <v>971</v>
      </c>
      <c r="C77" s="67">
        <v>2</v>
      </c>
      <c r="D77" s="94">
        <v>42</v>
      </c>
    </row>
    <row r="78" spans="1:4" ht="28.8" x14ac:dyDescent="0.3">
      <c r="A78" s="10">
        <v>5</v>
      </c>
      <c r="B78" s="76" t="s">
        <v>972</v>
      </c>
      <c r="C78" s="67">
        <v>1</v>
      </c>
      <c r="D78" s="94">
        <v>17</v>
      </c>
    </row>
    <row r="79" spans="1:4" ht="28.8" x14ac:dyDescent="0.3">
      <c r="A79" s="10">
        <v>6</v>
      </c>
      <c r="B79" s="76" t="s">
        <v>973</v>
      </c>
      <c r="C79" s="67">
        <v>1</v>
      </c>
      <c r="D79" s="94">
        <v>15</v>
      </c>
    </row>
    <row r="80" spans="1:4" s="59" customFormat="1" ht="40.799999999999997" customHeight="1" x14ac:dyDescent="0.3">
      <c r="A80" s="10">
        <v>7</v>
      </c>
      <c r="B80" s="76" t="s">
        <v>986</v>
      </c>
      <c r="C80" s="67">
        <v>1</v>
      </c>
      <c r="D80" s="73">
        <v>30</v>
      </c>
    </row>
    <row r="81" spans="1:4" s="59" customFormat="1" ht="28.8" x14ac:dyDescent="0.3">
      <c r="A81" s="10">
        <v>8</v>
      </c>
      <c r="B81" s="76" t="s">
        <v>988</v>
      </c>
      <c r="C81" s="67">
        <v>1</v>
      </c>
      <c r="D81" s="73">
        <v>22</v>
      </c>
    </row>
    <row r="82" spans="1:4" s="59" customFormat="1" x14ac:dyDescent="0.3">
      <c r="A82" s="10">
        <v>9</v>
      </c>
      <c r="B82" s="76" t="s">
        <v>987</v>
      </c>
      <c r="C82" s="67">
        <v>1</v>
      </c>
      <c r="D82" s="73">
        <v>24</v>
      </c>
    </row>
    <row r="83" spans="1:4" s="59" customFormat="1" ht="27" customHeight="1" x14ac:dyDescent="0.3">
      <c r="A83" s="10">
        <v>10</v>
      </c>
      <c r="B83" s="76" t="s">
        <v>989</v>
      </c>
      <c r="C83" s="67">
        <v>1</v>
      </c>
      <c r="D83" s="73">
        <v>22</v>
      </c>
    </row>
    <row r="84" spans="1:4" s="59" customFormat="1" ht="27" customHeight="1" x14ac:dyDescent="0.3">
      <c r="A84" s="10">
        <v>11</v>
      </c>
      <c r="B84" s="72" t="s">
        <v>990</v>
      </c>
      <c r="C84" s="67">
        <v>1</v>
      </c>
      <c r="D84" s="73">
        <v>11</v>
      </c>
    </row>
    <row r="85" spans="1:4" s="59" customFormat="1" ht="27" customHeight="1" x14ac:dyDescent="0.3">
      <c r="A85" s="10">
        <v>12</v>
      </c>
      <c r="B85" s="76" t="s">
        <v>996</v>
      </c>
      <c r="C85" s="67">
        <v>2</v>
      </c>
      <c r="D85" s="73">
        <v>26</v>
      </c>
    </row>
    <row r="86" spans="1:4" s="59" customFormat="1" ht="27" customHeight="1" x14ac:dyDescent="0.3">
      <c r="A86" s="10">
        <v>13</v>
      </c>
      <c r="B86" s="76" t="s">
        <v>998</v>
      </c>
      <c r="C86" s="67">
        <v>2</v>
      </c>
      <c r="D86" s="73">
        <v>52</v>
      </c>
    </row>
    <row r="87" spans="1:4" s="59" customFormat="1" ht="27" customHeight="1" x14ac:dyDescent="0.3">
      <c r="A87" s="10">
        <v>14</v>
      </c>
      <c r="B87" s="76" t="s">
        <v>999</v>
      </c>
      <c r="C87" s="67">
        <v>1</v>
      </c>
      <c r="D87" s="73">
        <v>14</v>
      </c>
    </row>
    <row r="88" spans="1:4" s="59" customFormat="1" ht="27" customHeight="1" x14ac:dyDescent="0.3">
      <c r="A88" s="10">
        <v>15</v>
      </c>
      <c r="B88" s="76" t="s">
        <v>1000</v>
      </c>
      <c r="C88" s="67">
        <v>1</v>
      </c>
      <c r="D88" s="73">
        <v>13</v>
      </c>
    </row>
    <row r="89" spans="1:4" s="59" customFormat="1" ht="27" customHeight="1" x14ac:dyDescent="0.3">
      <c r="A89" s="10">
        <v>16</v>
      </c>
      <c r="B89" s="76" t="s">
        <v>1003</v>
      </c>
      <c r="C89" s="67">
        <v>1</v>
      </c>
      <c r="D89" s="73">
        <v>21</v>
      </c>
    </row>
    <row r="90" spans="1:4" s="59" customFormat="1" ht="27" customHeight="1" x14ac:dyDescent="0.3">
      <c r="A90" s="10">
        <v>17</v>
      </c>
      <c r="B90" s="76" t="s">
        <v>1023</v>
      </c>
      <c r="C90" s="67">
        <v>1</v>
      </c>
      <c r="D90" s="73">
        <v>11</v>
      </c>
    </row>
    <row r="91" spans="1:4" s="59" customFormat="1" ht="27" customHeight="1" x14ac:dyDescent="0.3">
      <c r="A91" s="10">
        <v>18</v>
      </c>
      <c r="B91" s="76" t="s">
        <v>1027</v>
      </c>
      <c r="C91" s="67">
        <v>1</v>
      </c>
      <c r="D91" s="73">
        <v>12</v>
      </c>
    </row>
    <row r="92" spans="1:4" s="59" customFormat="1" ht="27" customHeight="1" x14ac:dyDescent="0.3">
      <c r="A92" s="10">
        <v>19</v>
      </c>
      <c r="B92" s="76" t="s">
        <v>1028</v>
      </c>
      <c r="C92" s="67">
        <v>1</v>
      </c>
      <c r="D92" s="73">
        <v>18</v>
      </c>
    </row>
    <row r="93" spans="1:4" s="59" customFormat="1" ht="27" customHeight="1" x14ac:dyDescent="0.3">
      <c r="A93" s="10">
        <v>20</v>
      </c>
      <c r="B93" s="76" t="s">
        <v>1031</v>
      </c>
      <c r="C93" s="67">
        <v>1</v>
      </c>
      <c r="D93" s="73">
        <v>22</v>
      </c>
    </row>
    <row r="94" spans="1:4" s="59" customFormat="1" ht="27" customHeight="1" x14ac:dyDescent="0.3">
      <c r="A94" s="10">
        <v>21</v>
      </c>
      <c r="B94" s="76" t="s">
        <v>1033</v>
      </c>
      <c r="C94" s="67">
        <v>1</v>
      </c>
      <c r="D94" s="73">
        <v>21</v>
      </c>
    </row>
    <row r="95" spans="1:4" s="59" customFormat="1" ht="27" customHeight="1" x14ac:dyDescent="0.3">
      <c r="A95" s="10">
        <v>22</v>
      </c>
      <c r="B95" s="76" t="s">
        <v>1039</v>
      </c>
      <c r="C95" s="67">
        <v>1</v>
      </c>
      <c r="D95" s="73">
        <v>16</v>
      </c>
    </row>
    <row r="96" spans="1:4" s="59" customFormat="1" ht="27" customHeight="1" x14ac:dyDescent="0.3">
      <c r="A96" s="10">
        <v>23</v>
      </c>
      <c r="B96" s="76" t="s">
        <v>1040</v>
      </c>
      <c r="C96" s="67">
        <v>1</v>
      </c>
      <c r="D96" s="73">
        <v>16</v>
      </c>
    </row>
    <row r="97" spans="1:4" s="59" customFormat="1" ht="27" customHeight="1" x14ac:dyDescent="0.3">
      <c r="A97" s="10">
        <v>24</v>
      </c>
      <c r="B97" s="76" t="s">
        <v>998</v>
      </c>
      <c r="C97" s="67">
        <v>1</v>
      </c>
      <c r="D97" s="73">
        <v>13</v>
      </c>
    </row>
    <row r="98" spans="1:4" s="59" customFormat="1" ht="27" customHeight="1" x14ac:dyDescent="0.3">
      <c r="A98" s="10">
        <v>25</v>
      </c>
      <c r="B98" s="123" t="s">
        <v>1044</v>
      </c>
      <c r="C98" s="67">
        <v>1</v>
      </c>
      <c r="D98" s="73">
        <v>18</v>
      </c>
    </row>
    <row r="99" spans="1:4" s="59" customFormat="1" ht="27" customHeight="1" x14ac:dyDescent="0.3">
      <c r="A99" s="10">
        <v>26</v>
      </c>
      <c r="B99" s="127" t="s">
        <v>1046</v>
      </c>
      <c r="C99" s="67">
        <v>1</v>
      </c>
      <c r="D99" s="73">
        <v>10</v>
      </c>
    </row>
    <row r="100" spans="1:4" s="59" customFormat="1" ht="28.8" x14ac:dyDescent="0.3">
      <c r="A100" s="10">
        <v>27</v>
      </c>
      <c r="B100" s="127" t="s">
        <v>1050</v>
      </c>
      <c r="C100" s="67">
        <v>1</v>
      </c>
      <c r="D100" s="73">
        <v>22</v>
      </c>
    </row>
    <row r="101" spans="1:4" s="59" customFormat="1" ht="27" customHeight="1" x14ac:dyDescent="0.3">
      <c r="A101" s="10">
        <v>28</v>
      </c>
      <c r="B101" s="127" t="s">
        <v>1051</v>
      </c>
      <c r="C101" s="67">
        <v>1</v>
      </c>
      <c r="D101" s="73">
        <v>13</v>
      </c>
    </row>
    <row r="102" spans="1:4" s="59" customFormat="1" ht="43.2" x14ac:dyDescent="0.3">
      <c r="A102" s="10">
        <v>29</v>
      </c>
      <c r="B102" s="127" t="s">
        <v>1053</v>
      </c>
      <c r="C102" s="67">
        <v>2</v>
      </c>
      <c r="D102" s="73">
        <v>32</v>
      </c>
    </row>
    <row r="103" spans="1:4" s="59" customFormat="1" ht="39.6" customHeight="1" x14ac:dyDescent="0.3">
      <c r="A103" s="10">
        <v>30</v>
      </c>
      <c r="B103" s="123" t="s">
        <v>1056</v>
      </c>
      <c r="C103" s="67">
        <v>2</v>
      </c>
      <c r="D103" s="73">
        <v>18</v>
      </c>
    </row>
    <row r="104" spans="1:4" s="59" customFormat="1" ht="49.2" customHeight="1" x14ac:dyDescent="0.3">
      <c r="A104" s="10">
        <v>31</v>
      </c>
      <c r="B104" s="123" t="s">
        <v>1058</v>
      </c>
      <c r="C104" s="67">
        <v>2</v>
      </c>
      <c r="D104" s="73">
        <v>56</v>
      </c>
    </row>
    <row r="105" spans="1:4" s="59" customFormat="1" ht="49.2" customHeight="1" x14ac:dyDescent="0.3">
      <c r="A105" s="10">
        <v>32</v>
      </c>
      <c r="B105" s="129" t="s">
        <v>1059</v>
      </c>
      <c r="C105" s="67">
        <v>1</v>
      </c>
      <c r="D105" s="73">
        <v>19</v>
      </c>
    </row>
    <row r="106" spans="1:4" s="59" customFormat="1" ht="27" customHeight="1" x14ac:dyDescent="0.3">
      <c r="A106" s="10">
        <v>33</v>
      </c>
      <c r="B106" s="127" t="s">
        <v>1062</v>
      </c>
      <c r="C106" s="67">
        <v>2</v>
      </c>
      <c r="D106" s="73">
        <v>38</v>
      </c>
    </row>
    <row r="107" spans="1:4" s="59" customFormat="1" ht="27.6" customHeight="1" x14ac:dyDescent="0.3">
      <c r="A107" s="10">
        <v>34</v>
      </c>
      <c r="B107" s="127" t="s">
        <v>1064</v>
      </c>
      <c r="C107" s="67">
        <v>2</v>
      </c>
      <c r="D107" s="73">
        <v>20</v>
      </c>
    </row>
    <row r="108" spans="1:4" s="59" customFormat="1" ht="22.8" customHeight="1" x14ac:dyDescent="0.3">
      <c r="A108" s="10">
        <v>35</v>
      </c>
      <c r="B108" s="127" t="s">
        <v>1065</v>
      </c>
      <c r="C108" s="67">
        <v>2</v>
      </c>
      <c r="D108" s="73">
        <v>36</v>
      </c>
    </row>
    <row r="109" spans="1:4" s="59" customFormat="1" ht="26.4" customHeight="1" x14ac:dyDescent="0.3">
      <c r="A109" s="10">
        <v>36</v>
      </c>
      <c r="B109" s="76" t="s">
        <v>1068</v>
      </c>
      <c r="C109" s="67">
        <v>1</v>
      </c>
      <c r="D109" s="73">
        <v>28</v>
      </c>
    </row>
    <row r="110" spans="1:4" s="59" customFormat="1" ht="41.4" customHeight="1" x14ac:dyDescent="0.3">
      <c r="A110" s="10">
        <v>37</v>
      </c>
      <c r="B110" s="76" t="s">
        <v>1071</v>
      </c>
      <c r="C110" s="67">
        <v>2</v>
      </c>
      <c r="D110" s="73">
        <v>48</v>
      </c>
    </row>
    <row r="111" spans="1:4" s="59" customFormat="1" ht="28.8" x14ac:dyDescent="0.3">
      <c r="A111" s="10">
        <v>38</v>
      </c>
      <c r="B111" s="76" t="s">
        <v>1072</v>
      </c>
      <c r="C111" s="67">
        <v>1</v>
      </c>
      <c r="D111" s="73">
        <v>17</v>
      </c>
    </row>
    <row r="112" spans="1:4" s="59" customFormat="1" ht="26.4" customHeight="1" x14ac:dyDescent="0.3">
      <c r="A112" s="10">
        <v>39</v>
      </c>
      <c r="B112" s="76" t="s">
        <v>1074</v>
      </c>
      <c r="C112" s="67">
        <v>2</v>
      </c>
      <c r="D112" s="73">
        <v>20</v>
      </c>
    </row>
    <row r="113" spans="1:4" s="59" customFormat="1" ht="28.8" x14ac:dyDescent="0.3">
      <c r="A113" s="10">
        <v>40</v>
      </c>
      <c r="B113" s="76" t="s">
        <v>998</v>
      </c>
      <c r="C113" s="67">
        <v>1</v>
      </c>
      <c r="D113" s="73">
        <v>18</v>
      </c>
    </row>
    <row r="114" spans="1:4" s="59" customFormat="1" ht="43.2" x14ac:dyDescent="0.3">
      <c r="A114" s="10">
        <v>41</v>
      </c>
      <c r="B114" s="123" t="s">
        <v>1075</v>
      </c>
      <c r="C114" s="67">
        <v>1</v>
      </c>
      <c r="D114" s="73">
        <v>13</v>
      </c>
    </row>
    <row r="115" spans="1:4" s="59" customFormat="1" ht="26.4" customHeight="1" x14ac:dyDescent="0.3">
      <c r="A115" s="10">
        <v>42</v>
      </c>
      <c r="B115" s="123" t="s">
        <v>1076</v>
      </c>
      <c r="C115" s="67">
        <v>2</v>
      </c>
      <c r="D115" s="73">
        <v>36</v>
      </c>
    </row>
    <row r="116" spans="1:4" s="59" customFormat="1" ht="26.4" customHeight="1" x14ac:dyDescent="0.3">
      <c r="A116" s="10">
        <v>43</v>
      </c>
      <c r="B116" s="123" t="s">
        <v>1077</v>
      </c>
      <c r="C116" s="67">
        <v>2</v>
      </c>
      <c r="D116" s="73">
        <v>106</v>
      </c>
    </row>
    <row r="117" spans="1:4" s="59" customFormat="1" ht="26.4" customHeight="1" x14ac:dyDescent="0.3">
      <c r="A117" s="10">
        <v>44</v>
      </c>
      <c r="B117" s="76" t="s">
        <v>1080</v>
      </c>
      <c r="C117" s="67">
        <v>2</v>
      </c>
      <c r="D117" s="73">
        <v>18</v>
      </c>
    </row>
    <row r="118" spans="1:4" s="59" customFormat="1" ht="26.4" customHeight="1" x14ac:dyDescent="0.3">
      <c r="A118" s="10">
        <v>45</v>
      </c>
      <c r="B118" s="76" t="s">
        <v>1089</v>
      </c>
      <c r="C118" s="67">
        <v>2</v>
      </c>
      <c r="D118" s="73">
        <v>68</v>
      </c>
    </row>
    <row r="119" spans="1:4" s="59" customFormat="1" ht="28.8" x14ac:dyDescent="0.3">
      <c r="A119" s="10">
        <v>46</v>
      </c>
      <c r="B119" s="76" t="s">
        <v>1090</v>
      </c>
      <c r="C119" s="67">
        <v>1</v>
      </c>
      <c r="D119" s="73">
        <v>8</v>
      </c>
    </row>
    <row r="120" spans="1:4" s="59" customFormat="1" ht="28.8" x14ac:dyDescent="0.3">
      <c r="A120" s="10">
        <v>47</v>
      </c>
      <c r="B120" s="76" t="s">
        <v>1091</v>
      </c>
      <c r="C120" s="67">
        <v>1</v>
      </c>
      <c r="D120" s="73">
        <v>9</v>
      </c>
    </row>
    <row r="121" spans="1:4" s="59" customFormat="1" ht="28.8" x14ac:dyDescent="0.3">
      <c r="A121" s="10">
        <v>48</v>
      </c>
      <c r="B121" s="76" t="s">
        <v>1092</v>
      </c>
      <c r="C121" s="67">
        <v>1</v>
      </c>
      <c r="D121" s="73">
        <v>9</v>
      </c>
    </row>
    <row r="122" spans="1:4" s="59" customFormat="1" ht="43.2" x14ac:dyDescent="0.3">
      <c r="A122" s="10">
        <v>49</v>
      </c>
      <c r="B122" s="76" t="s">
        <v>1093</v>
      </c>
      <c r="C122" s="67">
        <v>1</v>
      </c>
      <c r="D122" s="73">
        <v>24</v>
      </c>
    </row>
    <row r="123" spans="1:4" s="59" customFormat="1" ht="26.4" customHeight="1" x14ac:dyDescent="0.3">
      <c r="A123" s="10">
        <v>50</v>
      </c>
      <c r="B123" s="76" t="s">
        <v>1098</v>
      </c>
      <c r="C123" s="67">
        <v>2</v>
      </c>
      <c r="D123" s="73">
        <v>32</v>
      </c>
    </row>
    <row r="124" spans="1:4" s="59" customFormat="1" ht="26.4" customHeight="1" x14ac:dyDescent="0.3">
      <c r="A124" s="10">
        <v>51</v>
      </c>
      <c r="B124" s="76" t="s">
        <v>1099</v>
      </c>
      <c r="C124" s="67">
        <v>1</v>
      </c>
      <c r="D124" s="73">
        <v>12</v>
      </c>
    </row>
    <row r="125" spans="1:4" s="59" customFormat="1" ht="26.4" customHeight="1" x14ac:dyDescent="0.3">
      <c r="A125" s="10">
        <v>52</v>
      </c>
      <c r="B125" s="76" t="s">
        <v>998</v>
      </c>
      <c r="C125" s="67">
        <v>1</v>
      </c>
      <c r="D125" s="73">
        <v>23</v>
      </c>
    </row>
    <row r="126" spans="1:4" s="59" customFormat="1" ht="26.4" customHeight="1" x14ac:dyDescent="0.3">
      <c r="A126" s="10">
        <v>53</v>
      </c>
      <c r="B126" s="76" t="s">
        <v>1101</v>
      </c>
      <c r="C126" s="67">
        <v>2</v>
      </c>
      <c r="D126" s="73">
        <v>12</v>
      </c>
    </row>
    <row r="127" spans="1:4" s="59" customFormat="1" ht="26.4" customHeight="1" x14ac:dyDescent="0.3">
      <c r="A127" s="10">
        <v>54</v>
      </c>
      <c r="B127" s="76" t="s">
        <v>1102</v>
      </c>
      <c r="C127" s="67">
        <v>1</v>
      </c>
      <c r="D127" s="73">
        <v>33</v>
      </c>
    </row>
    <row r="128" spans="1:4" s="59" customFormat="1" ht="26.4" customHeight="1" x14ac:dyDescent="0.3">
      <c r="A128" s="10">
        <v>55</v>
      </c>
      <c r="B128" s="76" t="s">
        <v>1103</v>
      </c>
      <c r="C128" s="67">
        <v>1</v>
      </c>
      <c r="D128" s="73">
        <v>34</v>
      </c>
    </row>
    <row r="129" spans="1:4" s="59" customFormat="1" ht="26.4" customHeight="1" x14ac:dyDescent="0.3">
      <c r="A129" s="10">
        <v>56</v>
      </c>
      <c r="B129" s="76" t="s">
        <v>1104</v>
      </c>
      <c r="C129" s="67">
        <v>1</v>
      </c>
      <c r="D129" s="73">
        <v>36</v>
      </c>
    </row>
    <row r="130" spans="1:4" s="59" customFormat="1" ht="26.4" customHeight="1" x14ac:dyDescent="0.3">
      <c r="A130" s="10">
        <v>57</v>
      </c>
      <c r="B130" s="76" t="s">
        <v>1105</v>
      </c>
      <c r="C130" s="67">
        <v>2</v>
      </c>
      <c r="D130" s="73">
        <v>36</v>
      </c>
    </row>
    <row r="131" spans="1:4" s="59" customFormat="1" ht="28.8" x14ac:dyDescent="0.3">
      <c r="A131" s="10">
        <v>58</v>
      </c>
      <c r="B131" s="76" t="s">
        <v>1106</v>
      </c>
      <c r="C131" s="67">
        <v>2</v>
      </c>
      <c r="D131" s="73">
        <v>12</v>
      </c>
    </row>
    <row r="132" spans="1:4" s="59" customFormat="1" ht="26.4" customHeight="1" x14ac:dyDescent="0.3">
      <c r="A132" s="10">
        <v>59</v>
      </c>
      <c r="B132" s="76" t="s">
        <v>1108</v>
      </c>
      <c r="C132" s="67">
        <v>1</v>
      </c>
      <c r="D132" s="73">
        <v>17</v>
      </c>
    </row>
    <row r="133" spans="1:4" x14ac:dyDescent="0.3">
      <c r="A133" s="117"/>
      <c r="B133" s="110" t="s">
        <v>801</v>
      </c>
      <c r="C133" s="111">
        <f>SUM(C74:C132)</f>
        <v>78</v>
      </c>
      <c r="D133" s="111">
        <f>SUM(D74:D132)</f>
        <v>1452</v>
      </c>
    </row>
    <row r="134" spans="1:4" x14ac:dyDescent="0.3">
      <c r="A134" s="146" t="s">
        <v>800</v>
      </c>
      <c r="B134" s="147"/>
      <c r="C134" s="147"/>
      <c r="D134" s="147"/>
    </row>
    <row r="135" spans="1:4" ht="28.8" x14ac:dyDescent="0.3">
      <c r="A135" s="40">
        <v>1</v>
      </c>
      <c r="B135" s="76" t="s">
        <v>1038</v>
      </c>
      <c r="C135" s="67">
        <v>1</v>
      </c>
      <c r="D135" s="67">
        <v>12</v>
      </c>
    </row>
    <row r="136" spans="1:4" ht="28.8" x14ac:dyDescent="0.3">
      <c r="A136" s="40">
        <v>2</v>
      </c>
      <c r="B136" s="76" t="s">
        <v>967</v>
      </c>
      <c r="C136" s="67">
        <v>1</v>
      </c>
      <c r="D136" s="73">
        <v>8</v>
      </c>
    </row>
    <row r="137" spans="1:4" ht="28.8" x14ac:dyDescent="0.3">
      <c r="A137" s="40">
        <v>3</v>
      </c>
      <c r="B137" s="72" t="s">
        <v>968</v>
      </c>
      <c r="C137" s="67">
        <v>2</v>
      </c>
      <c r="D137" s="73">
        <v>26</v>
      </c>
    </row>
    <row r="138" spans="1:4" x14ac:dyDescent="0.3">
      <c r="A138" s="40">
        <v>4</v>
      </c>
      <c r="B138" s="58" t="s">
        <v>1004</v>
      </c>
      <c r="C138" s="125">
        <v>3</v>
      </c>
      <c r="D138" s="126">
        <v>51</v>
      </c>
    </row>
    <row r="139" spans="1:4" x14ac:dyDescent="0.3">
      <c r="A139" s="40">
        <v>5</v>
      </c>
      <c r="B139" s="69" t="s">
        <v>1041</v>
      </c>
      <c r="C139" s="125">
        <v>1</v>
      </c>
      <c r="D139" s="126">
        <v>4</v>
      </c>
    </row>
    <row r="140" spans="1:4" x14ac:dyDescent="0.3">
      <c r="A140" s="40">
        <v>6</v>
      </c>
      <c r="B140" s="76" t="s">
        <v>1047</v>
      </c>
      <c r="C140" s="67">
        <v>1</v>
      </c>
      <c r="D140" s="67">
        <v>4</v>
      </c>
    </row>
    <row r="141" spans="1:4" x14ac:dyDescent="0.3">
      <c r="A141" s="40"/>
      <c r="B141" s="84" t="s">
        <v>280</v>
      </c>
      <c r="C141" s="83">
        <f>SUM(C135:C140)</f>
        <v>9</v>
      </c>
      <c r="D141" s="83">
        <f>SUM(D135:D140)</f>
        <v>105</v>
      </c>
    </row>
    <row r="142" spans="1:4" x14ac:dyDescent="0.3">
      <c r="A142" s="146" t="s">
        <v>741</v>
      </c>
      <c r="B142" s="147"/>
      <c r="C142" s="147"/>
      <c r="D142" s="147"/>
    </row>
    <row r="143" spans="1:4" x14ac:dyDescent="0.3">
      <c r="A143" s="40">
        <v>1</v>
      </c>
      <c r="B143" s="76" t="s">
        <v>974</v>
      </c>
      <c r="C143" s="67">
        <v>1</v>
      </c>
      <c r="D143" s="67">
        <v>16</v>
      </c>
    </row>
    <row r="144" spans="1:4" x14ac:dyDescent="0.3">
      <c r="A144" s="40">
        <v>2</v>
      </c>
      <c r="B144" s="76" t="s">
        <v>975</v>
      </c>
      <c r="C144" s="67">
        <v>1</v>
      </c>
      <c r="D144" s="67">
        <v>14</v>
      </c>
    </row>
    <row r="145" spans="1:4" x14ac:dyDescent="0.3">
      <c r="A145" s="40">
        <v>3</v>
      </c>
      <c r="B145" s="76" t="s">
        <v>976</v>
      </c>
      <c r="C145" s="67">
        <v>1</v>
      </c>
      <c r="D145" s="67">
        <v>19</v>
      </c>
    </row>
    <row r="146" spans="1:4" x14ac:dyDescent="0.3">
      <c r="A146" s="40">
        <v>4</v>
      </c>
      <c r="B146" s="76" t="s">
        <v>977</v>
      </c>
      <c r="C146" s="67">
        <v>1</v>
      </c>
      <c r="D146" s="67">
        <v>24</v>
      </c>
    </row>
    <row r="147" spans="1:4" x14ac:dyDescent="0.3">
      <c r="A147" s="40">
        <v>5</v>
      </c>
      <c r="B147" s="76" t="s">
        <v>978</v>
      </c>
      <c r="C147" s="67">
        <v>1</v>
      </c>
      <c r="D147" s="67">
        <v>13</v>
      </c>
    </row>
    <row r="148" spans="1:4" ht="28.8" x14ac:dyDescent="0.3">
      <c r="A148" s="40">
        <v>6</v>
      </c>
      <c r="B148" s="76" t="s">
        <v>979</v>
      </c>
      <c r="C148" s="67">
        <v>1</v>
      </c>
      <c r="D148" s="67">
        <v>31</v>
      </c>
    </row>
    <row r="149" spans="1:4" x14ac:dyDescent="0.3">
      <c r="A149" s="40">
        <v>7</v>
      </c>
      <c r="B149" s="76" t="s">
        <v>980</v>
      </c>
      <c r="C149" s="67">
        <v>1</v>
      </c>
      <c r="D149" s="67">
        <v>17</v>
      </c>
    </row>
    <row r="150" spans="1:4" x14ac:dyDescent="0.3">
      <c r="A150" s="40">
        <v>8</v>
      </c>
      <c r="B150" s="76" t="s">
        <v>981</v>
      </c>
      <c r="C150" s="67">
        <v>1</v>
      </c>
      <c r="D150" s="67">
        <v>13</v>
      </c>
    </row>
    <row r="151" spans="1:4" ht="28.8" x14ac:dyDescent="0.3">
      <c r="A151" s="40">
        <v>9</v>
      </c>
      <c r="B151" s="76" t="s">
        <v>982</v>
      </c>
      <c r="C151" s="67">
        <v>1</v>
      </c>
      <c r="D151" s="67">
        <v>23</v>
      </c>
    </row>
    <row r="152" spans="1:4" ht="28.8" x14ac:dyDescent="0.3">
      <c r="A152" s="40">
        <v>10</v>
      </c>
      <c r="B152" s="76" t="s">
        <v>983</v>
      </c>
      <c r="C152" s="67">
        <v>1</v>
      </c>
      <c r="D152" s="67">
        <v>14</v>
      </c>
    </row>
    <row r="153" spans="1:4" ht="28.8" x14ac:dyDescent="0.3">
      <c r="A153" s="40">
        <v>11</v>
      </c>
      <c r="B153" s="76" t="s">
        <v>984</v>
      </c>
      <c r="C153" s="67">
        <v>1</v>
      </c>
      <c r="D153" s="67">
        <v>25</v>
      </c>
    </row>
    <row r="154" spans="1:4" s="59" customFormat="1" x14ac:dyDescent="0.3">
      <c r="A154" s="40">
        <v>12</v>
      </c>
      <c r="B154" s="116" t="s">
        <v>993</v>
      </c>
      <c r="C154" s="67">
        <v>1</v>
      </c>
      <c r="D154" s="67">
        <v>54</v>
      </c>
    </row>
    <row r="155" spans="1:4" s="59" customFormat="1" x14ac:dyDescent="0.3">
      <c r="A155" s="40">
        <v>13</v>
      </c>
      <c r="B155" s="116" t="s">
        <v>994</v>
      </c>
      <c r="C155" s="67">
        <v>1</v>
      </c>
      <c r="D155" s="67">
        <v>37</v>
      </c>
    </row>
    <row r="156" spans="1:4" s="59" customFormat="1" x14ac:dyDescent="0.3">
      <c r="A156" s="40">
        <v>14</v>
      </c>
      <c r="B156" s="116" t="s">
        <v>995</v>
      </c>
      <c r="C156" s="67">
        <v>2</v>
      </c>
      <c r="D156" s="67">
        <v>78</v>
      </c>
    </row>
    <row r="157" spans="1:4" s="59" customFormat="1" x14ac:dyDescent="0.3">
      <c r="A157" s="40">
        <v>15</v>
      </c>
      <c r="B157" s="116" t="s">
        <v>1001</v>
      </c>
      <c r="C157" s="67">
        <v>1</v>
      </c>
      <c r="D157" s="67">
        <v>24</v>
      </c>
    </row>
    <row r="158" spans="1:4" s="59" customFormat="1" x14ac:dyDescent="0.3">
      <c r="A158" s="40">
        <v>16</v>
      </c>
      <c r="B158" s="116" t="s">
        <v>1009</v>
      </c>
      <c r="C158" s="67">
        <v>1</v>
      </c>
      <c r="D158" s="67">
        <v>21</v>
      </c>
    </row>
    <row r="159" spans="1:4" s="59" customFormat="1" x14ac:dyDescent="0.3">
      <c r="A159" s="40">
        <v>17</v>
      </c>
      <c r="B159" s="116" t="s">
        <v>1019</v>
      </c>
      <c r="C159" s="67">
        <v>1</v>
      </c>
      <c r="D159" s="67">
        <v>18</v>
      </c>
    </row>
    <row r="160" spans="1:4" s="59" customFormat="1" x14ac:dyDescent="0.3">
      <c r="A160" s="40">
        <v>18</v>
      </c>
      <c r="B160" s="123" t="s">
        <v>1032</v>
      </c>
      <c r="C160" s="67">
        <v>1</v>
      </c>
      <c r="D160" s="67">
        <v>23</v>
      </c>
    </row>
    <row r="161" spans="1:4" s="59" customFormat="1" x14ac:dyDescent="0.3">
      <c r="A161" s="40">
        <v>19</v>
      </c>
      <c r="B161" s="116" t="s">
        <v>1036</v>
      </c>
      <c r="C161" s="67">
        <v>1</v>
      </c>
      <c r="D161" s="67">
        <v>15</v>
      </c>
    </row>
    <row r="162" spans="1:4" s="59" customFormat="1" x14ac:dyDescent="0.3">
      <c r="A162" s="40">
        <v>20</v>
      </c>
      <c r="B162" s="116" t="s">
        <v>1042</v>
      </c>
      <c r="C162" s="67">
        <v>1</v>
      </c>
      <c r="D162" s="67">
        <v>43</v>
      </c>
    </row>
    <row r="163" spans="1:4" s="59" customFormat="1" ht="28.8" x14ac:dyDescent="0.3">
      <c r="A163" s="40">
        <v>21</v>
      </c>
      <c r="B163" s="116" t="s">
        <v>1048</v>
      </c>
      <c r="C163" s="67">
        <v>2</v>
      </c>
      <c r="D163" s="67">
        <v>22</v>
      </c>
    </row>
    <row r="164" spans="1:4" s="59" customFormat="1" ht="28.8" x14ac:dyDescent="0.3">
      <c r="A164" s="40">
        <v>22</v>
      </c>
      <c r="B164" s="116" t="s">
        <v>1052</v>
      </c>
      <c r="C164" s="67">
        <v>1</v>
      </c>
      <c r="D164" s="67">
        <v>21</v>
      </c>
    </row>
    <row r="165" spans="1:4" s="59" customFormat="1" ht="28.8" x14ac:dyDescent="0.3">
      <c r="A165" s="40">
        <v>23</v>
      </c>
      <c r="B165" s="128" t="s">
        <v>1054</v>
      </c>
      <c r="C165" s="67">
        <v>1</v>
      </c>
      <c r="D165" s="67">
        <v>8</v>
      </c>
    </row>
    <row r="166" spans="1:4" s="59" customFormat="1" ht="28.8" x14ac:dyDescent="0.3">
      <c r="A166" s="40">
        <v>24</v>
      </c>
      <c r="B166" s="128" t="s">
        <v>1055</v>
      </c>
      <c r="C166" s="67">
        <v>1</v>
      </c>
      <c r="D166" s="67">
        <v>18</v>
      </c>
    </row>
    <row r="167" spans="1:4" s="59" customFormat="1" ht="28.8" x14ac:dyDescent="0.3">
      <c r="A167" s="40">
        <v>25</v>
      </c>
      <c r="B167" s="129" t="s">
        <v>1057</v>
      </c>
      <c r="C167" s="67">
        <v>1</v>
      </c>
      <c r="D167" s="67">
        <v>23</v>
      </c>
    </row>
    <row r="168" spans="1:4" s="59" customFormat="1" ht="28.8" x14ac:dyDescent="0.3">
      <c r="A168" s="40">
        <v>26</v>
      </c>
      <c r="B168" s="127" t="s">
        <v>1067</v>
      </c>
      <c r="C168" s="67">
        <v>1</v>
      </c>
      <c r="D168" s="67">
        <v>43</v>
      </c>
    </row>
    <row r="169" spans="1:4" s="59" customFormat="1" x14ac:dyDescent="0.3">
      <c r="A169" s="40">
        <v>27</v>
      </c>
      <c r="B169" s="127" t="s">
        <v>1069</v>
      </c>
      <c r="C169" s="67">
        <v>1</v>
      </c>
      <c r="D169" s="67">
        <v>45</v>
      </c>
    </row>
    <row r="170" spans="1:4" s="59" customFormat="1" ht="28.8" x14ac:dyDescent="0.3">
      <c r="A170" s="40">
        <v>28</v>
      </c>
      <c r="B170" s="127" t="s">
        <v>1095</v>
      </c>
      <c r="C170" s="67">
        <v>1</v>
      </c>
      <c r="D170" s="67">
        <v>21</v>
      </c>
    </row>
    <row r="171" spans="1:4" s="59" customFormat="1" ht="28.8" x14ac:dyDescent="0.3">
      <c r="A171" s="40">
        <v>29</v>
      </c>
      <c r="B171" s="127" t="s">
        <v>1096</v>
      </c>
      <c r="C171" s="67">
        <v>1</v>
      </c>
      <c r="D171" s="67">
        <v>18</v>
      </c>
    </row>
    <row r="172" spans="1:4" s="59" customFormat="1" ht="28.8" x14ac:dyDescent="0.3">
      <c r="A172" s="40">
        <v>30</v>
      </c>
      <c r="B172" s="127" t="s">
        <v>1097</v>
      </c>
      <c r="C172" s="67">
        <v>1</v>
      </c>
      <c r="D172" s="67">
        <v>16</v>
      </c>
    </row>
    <row r="173" spans="1:4" s="59" customFormat="1" x14ac:dyDescent="0.3">
      <c r="A173" s="40">
        <v>31</v>
      </c>
      <c r="B173" s="127" t="s">
        <v>1107</v>
      </c>
      <c r="C173" s="67">
        <v>1</v>
      </c>
      <c r="D173" s="67">
        <v>94</v>
      </c>
    </row>
    <row r="174" spans="1:4" x14ac:dyDescent="0.3">
      <c r="A174" s="40"/>
      <c r="B174" s="82" t="s">
        <v>778</v>
      </c>
      <c r="C174" s="83">
        <f>SUM(C143:C173)</f>
        <v>33</v>
      </c>
      <c r="D174" s="83">
        <f>SUM(D143:D173)</f>
        <v>851</v>
      </c>
    </row>
    <row r="175" spans="1:4" s="59" customFormat="1" x14ac:dyDescent="0.3">
      <c r="A175" s="146" t="s">
        <v>1010</v>
      </c>
      <c r="B175" s="147"/>
      <c r="C175" s="147"/>
      <c r="D175" s="147"/>
    </row>
    <row r="176" spans="1:4" s="59" customFormat="1" ht="28.8" x14ac:dyDescent="0.3">
      <c r="A176" s="121">
        <v>1</v>
      </c>
      <c r="B176" s="122" t="s">
        <v>1012</v>
      </c>
      <c r="C176" s="67">
        <v>1</v>
      </c>
      <c r="D176" s="67">
        <v>26</v>
      </c>
    </row>
    <row r="177" spans="1:12" s="59" customFormat="1" ht="28.8" x14ac:dyDescent="0.3">
      <c r="A177" s="121">
        <v>2</v>
      </c>
      <c r="B177" s="122" t="s">
        <v>1013</v>
      </c>
      <c r="C177" s="67">
        <v>2</v>
      </c>
      <c r="D177" s="67">
        <v>50</v>
      </c>
    </row>
    <row r="178" spans="1:12" s="59" customFormat="1" ht="29.4" thickBot="1" x14ac:dyDescent="0.35">
      <c r="A178" s="121">
        <v>3</v>
      </c>
      <c r="B178" s="122" t="s">
        <v>1026</v>
      </c>
      <c r="C178" s="67">
        <v>1</v>
      </c>
      <c r="D178" s="67">
        <v>36</v>
      </c>
    </row>
    <row r="179" spans="1:12" s="59" customFormat="1" ht="29.4" thickBot="1" x14ac:dyDescent="0.35">
      <c r="A179" s="121">
        <v>4</v>
      </c>
      <c r="B179" s="122" t="s">
        <v>1030</v>
      </c>
      <c r="C179" s="67">
        <v>1</v>
      </c>
      <c r="D179" s="67">
        <v>34</v>
      </c>
      <c r="K179" s="142">
        <v>1920</v>
      </c>
      <c r="L179" s="142">
        <v>2144</v>
      </c>
    </row>
    <row r="180" spans="1:12" s="59" customFormat="1" ht="43.8" thickBot="1" x14ac:dyDescent="0.35">
      <c r="A180" s="121">
        <v>5</v>
      </c>
      <c r="B180" s="123" t="s">
        <v>1034</v>
      </c>
      <c r="C180" s="67">
        <v>1</v>
      </c>
      <c r="D180" s="67">
        <v>36</v>
      </c>
      <c r="K180" s="143">
        <v>2030</v>
      </c>
      <c r="L180" s="143">
        <v>2922</v>
      </c>
    </row>
    <row r="181" spans="1:12" s="59" customFormat="1" ht="29.4" thickBot="1" x14ac:dyDescent="0.35">
      <c r="A181" s="121">
        <v>6</v>
      </c>
      <c r="B181" s="123" t="s">
        <v>1035</v>
      </c>
      <c r="C181" s="67">
        <v>1</v>
      </c>
      <c r="D181" s="67">
        <v>35</v>
      </c>
      <c r="K181" s="143">
        <v>890</v>
      </c>
      <c r="L181" s="143">
        <v>851</v>
      </c>
    </row>
    <row r="182" spans="1:12" s="59" customFormat="1" ht="43.8" thickBot="1" x14ac:dyDescent="0.35">
      <c r="A182" s="121">
        <v>7</v>
      </c>
      <c r="B182" s="123" t="s">
        <v>1060</v>
      </c>
      <c r="C182" s="67">
        <v>4</v>
      </c>
      <c r="D182" s="67">
        <v>76</v>
      </c>
      <c r="K182" s="143">
        <v>105</v>
      </c>
      <c r="L182" s="143">
        <v>293</v>
      </c>
    </row>
    <row r="183" spans="1:12" s="59" customFormat="1" ht="15" thickBot="1" x14ac:dyDescent="0.35">
      <c r="A183" s="121"/>
      <c r="B183" s="84" t="s">
        <v>1011</v>
      </c>
      <c r="C183" s="83">
        <f>SUM(C176:C182)</f>
        <v>11</v>
      </c>
      <c r="D183" s="83">
        <f>SUM(D176:D182)</f>
        <v>293</v>
      </c>
      <c r="K183" s="143">
        <v>814</v>
      </c>
      <c r="L183" s="143">
        <v>1452</v>
      </c>
    </row>
    <row r="184" spans="1:12" ht="15" thickBot="1" x14ac:dyDescent="0.35">
      <c r="A184" s="146" t="s">
        <v>725</v>
      </c>
      <c r="B184" s="147"/>
      <c r="C184" s="147"/>
      <c r="D184" s="147"/>
      <c r="K184" s="143">
        <v>4303</v>
      </c>
      <c r="L184" s="143">
        <v>105</v>
      </c>
    </row>
    <row r="185" spans="1:12" ht="29.4" thickBot="1" x14ac:dyDescent="0.35">
      <c r="A185" s="40">
        <v>1</v>
      </c>
      <c r="B185" s="76" t="s">
        <v>963</v>
      </c>
      <c r="C185" s="67">
        <v>1</v>
      </c>
      <c r="D185" s="73">
        <v>21</v>
      </c>
      <c r="K185" s="143">
        <v>657</v>
      </c>
      <c r="L185" s="143">
        <v>233</v>
      </c>
    </row>
    <row r="186" spans="1:12" ht="22.2" customHeight="1" x14ac:dyDescent="0.3">
      <c r="A186" s="40">
        <v>2</v>
      </c>
      <c r="B186" s="72" t="s">
        <v>1015</v>
      </c>
      <c r="C186" s="67">
        <v>1</v>
      </c>
      <c r="D186" s="73">
        <v>19</v>
      </c>
      <c r="K186">
        <f>SUM(K179:K185)</f>
        <v>10719</v>
      </c>
      <c r="L186">
        <f>SUM(L179:L185)</f>
        <v>8000</v>
      </c>
    </row>
    <row r="187" spans="1:12" ht="43.2" x14ac:dyDescent="0.3">
      <c r="A187" s="40">
        <v>3</v>
      </c>
      <c r="B187" s="58" t="s">
        <v>1043</v>
      </c>
      <c r="C187" s="69">
        <v>1</v>
      </c>
      <c r="D187" s="69">
        <v>9</v>
      </c>
    </row>
    <row r="188" spans="1:12" s="59" customFormat="1" ht="43.2" x14ac:dyDescent="0.3">
      <c r="A188" s="40">
        <v>4</v>
      </c>
      <c r="B188" s="123" t="s">
        <v>1049</v>
      </c>
      <c r="C188" s="69">
        <v>2</v>
      </c>
      <c r="D188" s="69">
        <v>20</v>
      </c>
    </row>
    <row r="189" spans="1:12" s="59" customFormat="1" ht="43.2" x14ac:dyDescent="0.3">
      <c r="A189" s="40">
        <v>5</v>
      </c>
      <c r="B189" s="58" t="s">
        <v>1079</v>
      </c>
      <c r="C189" s="69">
        <v>1</v>
      </c>
      <c r="D189" s="69">
        <v>6</v>
      </c>
    </row>
    <row r="190" spans="1:12" s="59" customFormat="1" ht="43.2" x14ac:dyDescent="0.3">
      <c r="A190" s="40">
        <v>6</v>
      </c>
      <c r="B190" s="123" t="s">
        <v>1081</v>
      </c>
      <c r="C190" s="69">
        <v>1</v>
      </c>
      <c r="D190" s="73">
        <v>14</v>
      </c>
    </row>
    <row r="191" spans="1:12" s="59" customFormat="1" ht="28.8" x14ac:dyDescent="0.3">
      <c r="A191" s="40">
        <v>7</v>
      </c>
      <c r="B191" s="123" t="s">
        <v>1082</v>
      </c>
      <c r="C191" s="69">
        <v>1</v>
      </c>
      <c r="D191" s="73">
        <v>14</v>
      </c>
    </row>
    <row r="192" spans="1:12" s="59" customFormat="1" ht="28.8" x14ac:dyDescent="0.3">
      <c r="A192" s="40">
        <v>8</v>
      </c>
      <c r="B192" s="129" t="s">
        <v>1083</v>
      </c>
      <c r="C192" s="69">
        <v>1</v>
      </c>
      <c r="D192" s="73">
        <v>16</v>
      </c>
    </row>
    <row r="193" spans="1:4" s="59" customFormat="1" ht="28.8" x14ac:dyDescent="0.3">
      <c r="A193" s="40">
        <v>9</v>
      </c>
      <c r="B193" s="127" t="s">
        <v>1084</v>
      </c>
      <c r="C193" s="69">
        <v>1</v>
      </c>
      <c r="D193" s="73">
        <v>17</v>
      </c>
    </row>
    <row r="194" spans="1:4" s="59" customFormat="1" ht="28.8" x14ac:dyDescent="0.3">
      <c r="A194" s="40">
        <v>10</v>
      </c>
      <c r="B194" s="127" t="s">
        <v>1085</v>
      </c>
      <c r="C194" s="69">
        <v>1</v>
      </c>
      <c r="D194" s="73">
        <v>14</v>
      </c>
    </row>
    <row r="195" spans="1:4" s="59" customFormat="1" ht="28.8" x14ac:dyDescent="0.3">
      <c r="A195" s="40">
        <v>11</v>
      </c>
      <c r="B195" s="127" t="s">
        <v>1086</v>
      </c>
      <c r="C195" s="69">
        <v>1</v>
      </c>
      <c r="D195" s="73">
        <v>16</v>
      </c>
    </row>
    <row r="196" spans="1:4" s="59" customFormat="1" ht="28.8" x14ac:dyDescent="0.3">
      <c r="A196" s="40">
        <v>12</v>
      </c>
      <c r="B196" s="127" t="s">
        <v>1087</v>
      </c>
      <c r="C196" s="69">
        <v>1</v>
      </c>
      <c r="D196" s="73">
        <v>19</v>
      </c>
    </row>
    <row r="197" spans="1:4" s="59" customFormat="1" ht="28.8" x14ac:dyDescent="0.3">
      <c r="A197" s="40">
        <v>13</v>
      </c>
      <c r="B197" s="127" t="s">
        <v>1088</v>
      </c>
      <c r="C197" s="69">
        <v>1</v>
      </c>
      <c r="D197" s="73">
        <v>30</v>
      </c>
    </row>
    <row r="198" spans="1:4" s="59" customFormat="1" ht="43.2" x14ac:dyDescent="0.3">
      <c r="A198" s="40">
        <v>14</v>
      </c>
      <c r="B198" s="127" t="s">
        <v>1100</v>
      </c>
      <c r="C198" s="69">
        <v>1</v>
      </c>
      <c r="D198" s="73">
        <v>9</v>
      </c>
    </row>
    <row r="199" spans="1:4" s="59" customFormat="1" ht="28.8" x14ac:dyDescent="0.3">
      <c r="A199" s="40">
        <v>15</v>
      </c>
      <c r="B199" s="127" t="s">
        <v>1109</v>
      </c>
      <c r="C199" s="69">
        <v>1</v>
      </c>
      <c r="D199" s="73">
        <v>2</v>
      </c>
    </row>
    <row r="200" spans="1:4" s="59" customFormat="1" x14ac:dyDescent="0.3">
      <c r="A200" s="40">
        <v>16</v>
      </c>
      <c r="B200" s="127" t="s">
        <v>1110</v>
      </c>
      <c r="C200" s="69">
        <v>1</v>
      </c>
      <c r="D200" s="73">
        <v>7</v>
      </c>
    </row>
    <row r="201" spans="1:4" x14ac:dyDescent="0.3">
      <c r="A201" s="40"/>
      <c r="B201" s="84" t="s">
        <v>742</v>
      </c>
      <c r="C201" s="85">
        <f>SUM(C185:C200)</f>
        <v>17</v>
      </c>
      <c r="D201" s="85">
        <f>SUM(D185:D200)</f>
        <v>233</v>
      </c>
    </row>
    <row r="202" spans="1:4" x14ac:dyDescent="0.3">
      <c r="A202" s="71"/>
      <c r="B202" s="86" t="s">
        <v>1112</v>
      </c>
      <c r="C202" s="87">
        <f>C27+C72+C133+C141+C174+C183+C201</f>
        <v>276</v>
      </c>
      <c r="D202" s="87">
        <f>D27+D72+D133+D141+D174+D183+D201</f>
        <v>8000</v>
      </c>
    </row>
  </sheetData>
  <mergeCells count="7">
    <mergeCell ref="A184:D184"/>
    <mergeCell ref="A175:D175"/>
    <mergeCell ref="A2:D2"/>
    <mergeCell ref="A73:D73"/>
    <mergeCell ref="A134:D134"/>
    <mergeCell ref="A142:D142"/>
    <mergeCell ref="A28:D28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4"/>
  <sheetViews>
    <sheetView tabSelected="1" topLeftCell="A136" workbookViewId="0">
      <selection activeCell="G145" sqref="G145"/>
    </sheetView>
  </sheetViews>
  <sheetFormatPr defaultRowHeight="14.4" x14ac:dyDescent="0.3"/>
  <cols>
    <col min="1" max="1" width="6.44140625" style="59" customWidth="1"/>
    <col min="2" max="2" width="61" style="59" customWidth="1"/>
    <col min="3" max="3" width="9.33203125" style="139" customWidth="1"/>
    <col min="4" max="4" width="8.88671875" style="139" customWidth="1"/>
    <col min="5" max="16384" width="8.88671875" style="59"/>
  </cols>
  <sheetData>
    <row r="1" spans="1:4" ht="36" x14ac:dyDescent="0.3">
      <c r="A1" s="88" t="s">
        <v>779</v>
      </c>
      <c r="B1" s="88" t="s">
        <v>1283</v>
      </c>
      <c r="C1" s="134" t="s">
        <v>55</v>
      </c>
      <c r="D1" s="134" t="s">
        <v>781</v>
      </c>
    </row>
    <row r="2" spans="1:4" x14ac:dyDescent="0.3">
      <c r="A2" s="146" t="s">
        <v>684</v>
      </c>
      <c r="B2" s="149"/>
      <c r="C2" s="149"/>
      <c r="D2" s="150"/>
    </row>
    <row r="3" spans="1:4" x14ac:dyDescent="0.3">
      <c r="A3" s="10">
        <v>1</v>
      </c>
      <c r="B3" s="123" t="s">
        <v>1139</v>
      </c>
      <c r="C3" s="135">
        <v>6</v>
      </c>
      <c r="D3" s="135">
        <v>78</v>
      </c>
    </row>
    <row r="4" spans="1:4" x14ac:dyDescent="0.3">
      <c r="A4" s="10">
        <v>2</v>
      </c>
      <c r="B4" s="123" t="s">
        <v>1140</v>
      </c>
      <c r="C4" s="135">
        <v>1</v>
      </c>
      <c r="D4" s="135">
        <v>38</v>
      </c>
    </row>
    <row r="5" spans="1:4" x14ac:dyDescent="0.3">
      <c r="A5" s="10">
        <v>3</v>
      </c>
      <c r="B5" s="123" t="s">
        <v>1141</v>
      </c>
      <c r="C5" s="135">
        <v>1</v>
      </c>
      <c r="D5" s="135">
        <v>107</v>
      </c>
    </row>
    <row r="6" spans="1:4" x14ac:dyDescent="0.3">
      <c r="A6" s="10">
        <v>4</v>
      </c>
      <c r="B6" s="123" t="s">
        <v>960</v>
      </c>
      <c r="C6" s="135">
        <v>1</v>
      </c>
      <c r="D6" s="135">
        <v>82</v>
      </c>
    </row>
    <row r="7" spans="1:4" x14ac:dyDescent="0.3">
      <c r="A7" s="10">
        <v>5</v>
      </c>
      <c r="B7" s="123" t="s">
        <v>1142</v>
      </c>
      <c r="C7" s="135">
        <v>3</v>
      </c>
      <c r="D7" s="135">
        <v>316</v>
      </c>
    </row>
    <row r="8" spans="1:4" x14ac:dyDescent="0.3">
      <c r="A8" s="10">
        <v>6</v>
      </c>
      <c r="B8" s="123" t="s">
        <v>1143</v>
      </c>
      <c r="C8" s="135">
        <v>2</v>
      </c>
      <c r="D8" s="135">
        <v>116</v>
      </c>
    </row>
    <row r="9" spans="1:4" x14ac:dyDescent="0.3">
      <c r="A9" s="10">
        <v>7</v>
      </c>
      <c r="B9" s="123" t="s">
        <v>1144</v>
      </c>
      <c r="C9" s="135">
        <v>2</v>
      </c>
      <c r="D9" s="135">
        <v>140</v>
      </c>
    </row>
    <row r="10" spans="1:4" x14ac:dyDescent="0.3">
      <c r="A10" s="10">
        <v>8</v>
      </c>
      <c r="B10" s="123" t="s">
        <v>1145</v>
      </c>
      <c r="C10" s="135">
        <v>0</v>
      </c>
      <c r="D10" s="135">
        <v>0</v>
      </c>
    </row>
    <row r="11" spans="1:4" x14ac:dyDescent="0.3">
      <c r="A11" s="10">
        <v>9</v>
      </c>
      <c r="B11" s="123" t="s">
        <v>1146</v>
      </c>
      <c r="C11" s="135">
        <v>2</v>
      </c>
      <c r="D11" s="135">
        <v>108</v>
      </c>
    </row>
    <row r="12" spans="1:4" ht="28.8" x14ac:dyDescent="0.3">
      <c r="A12" s="10">
        <v>10</v>
      </c>
      <c r="B12" s="123" t="s">
        <v>1147</v>
      </c>
      <c r="C12" s="135">
        <v>2</v>
      </c>
      <c r="D12" s="135">
        <v>94</v>
      </c>
    </row>
    <row r="13" spans="1:4" ht="28.8" x14ac:dyDescent="0.3">
      <c r="A13" s="10">
        <v>11</v>
      </c>
      <c r="B13" s="123" t="s">
        <v>1148</v>
      </c>
      <c r="C13" s="135">
        <v>1</v>
      </c>
      <c r="D13" s="135">
        <v>11</v>
      </c>
    </row>
    <row r="14" spans="1:4" x14ac:dyDescent="0.3">
      <c r="A14" s="10">
        <v>12</v>
      </c>
      <c r="B14" s="123" t="s">
        <v>1149</v>
      </c>
      <c r="C14" s="135">
        <v>1</v>
      </c>
      <c r="D14" s="135">
        <v>71</v>
      </c>
    </row>
    <row r="15" spans="1:4" x14ac:dyDescent="0.3">
      <c r="A15" s="10">
        <v>13</v>
      </c>
      <c r="B15" s="123" t="s">
        <v>1150</v>
      </c>
      <c r="C15" s="135">
        <v>2</v>
      </c>
      <c r="D15" s="135">
        <v>116</v>
      </c>
    </row>
    <row r="16" spans="1:4" x14ac:dyDescent="0.3">
      <c r="A16" s="10">
        <v>14</v>
      </c>
      <c r="B16" s="123" t="s">
        <v>1151</v>
      </c>
      <c r="C16" s="135">
        <v>1</v>
      </c>
      <c r="D16" s="135">
        <v>25</v>
      </c>
    </row>
    <row r="17" spans="1:4" x14ac:dyDescent="0.3">
      <c r="A17" s="10">
        <v>15</v>
      </c>
      <c r="B17" s="123" t="s">
        <v>1152</v>
      </c>
      <c r="C17" s="135">
        <v>1</v>
      </c>
      <c r="D17" s="135">
        <v>26</v>
      </c>
    </row>
    <row r="18" spans="1:4" x14ac:dyDescent="0.3">
      <c r="A18" s="10">
        <v>16</v>
      </c>
      <c r="B18" s="123" t="s">
        <v>1153</v>
      </c>
      <c r="C18" s="135">
        <v>2</v>
      </c>
      <c r="D18" s="135">
        <v>128</v>
      </c>
    </row>
    <row r="19" spans="1:4" ht="28.8" x14ac:dyDescent="0.3">
      <c r="A19" s="10">
        <v>17</v>
      </c>
      <c r="B19" s="123" t="s">
        <v>1154</v>
      </c>
      <c r="C19" s="135">
        <v>2</v>
      </c>
      <c r="D19" s="135">
        <v>134</v>
      </c>
    </row>
    <row r="20" spans="1:4" x14ac:dyDescent="0.3">
      <c r="A20" s="10">
        <v>18</v>
      </c>
      <c r="B20" s="123" t="s">
        <v>1155</v>
      </c>
      <c r="C20" s="135">
        <v>3</v>
      </c>
      <c r="D20" s="135">
        <v>72</v>
      </c>
    </row>
    <row r="21" spans="1:4" x14ac:dyDescent="0.3">
      <c r="A21" s="10">
        <v>19</v>
      </c>
      <c r="B21" s="123" t="s">
        <v>1156</v>
      </c>
      <c r="C21" s="135">
        <v>2</v>
      </c>
      <c r="D21" s="135">
        <v>17</v>
      </c>
    </row>
    <row r="22" spans="1:4" x14ac:dyDescent="0.3">
      <c r="A22" s="10">
        <v>20</v>
      </c>
      <c r="B22" s="123" t="s">
        <v>1157</v>
      </c>
      <c r="C22" s="135">
        <v>2</v>
      </c>
      <c r="D22" s="135">
        <v>11</v>
      </c>
    </row>
    <row r="23" spans="1:4" x14ac:dyDescent="0.3">
      <c r="A23" s="10">
        <v>21</v>
      </c>
      <c r="B23" s="140" t="s">
        <v>1158</v>
      </c>
      <c r="C23" s="141">
        <v>3</v>
      </c>
      <c r="D23" s="141">
        <v>27</v>
      </c>
    </row>
    <row r="24" spans="1:4" x14ac:dyDescent="0.3">
      <c r="A24" s="10">
        <v>22</v>
      </c>
      <c r="B24" s="123" t="s">
        <v>1159</v>
      </c>
      <c r="C24" s="135">
        <v>1</v>
      </c>
      <c r="D24" s="135">
        <v>146</v>
      </c>
    </row>
    <row r="25" spans="1:4" x14ac:dyDescent="0.3">
      <c r="A25" s="10">
        <v>23</v>
      </c>
      <c r="B25" s="123" t="s">
        <v>1160</v>
      </c>
      <c r="C25" s="135">
        <v>2</v>
      </c>
      <c r="D25" s="135">
        <v>22</v>
      </c>
    </row>
    <row r="26" spans="1:4" x14ac:dyDescent="0.3">
      <c r="A26" s="10"/>
      <c r="B26" s="80" t="s">
        <v>280</v>
      </c>
      <c r="C26" s="81">
        <f>SUM(C3:C25)</f>
        <v>43</v>
      </c>
      <c r="D26" s="81">
        <f>SUM(D3:D25)</f>
        <v>1885</v>
      </c>
    </row>
    <row r="27" spans="1:4" x14ac:dyDescent="0.3">
      <c r="A27" s="147" t="s">
        <v>724</v>
      </c>
      <c r="B27" s="147"/>
      <c r="C27" s="147"/>
      <c r="D27" s="147"/>
    </row>
    <row r="28" spans="1:4" ht="43.2" x14ac:dyDescent="0.3">
      <c r="A28" s="10">
        <v>1</v>
      </c>
      <c r="B28" s="123" t="s">
        <v>1217</v>
      </c>
      <c r="C28" s="135">
        <v>1</v>
      </c>
      <c r="D28" s="135">
        <v>36</v>
      </c>
    </row>
    <row r="29" spans="1:4" ht="28.8" x14ac:dyDescent="0.3">
      <c r="A29" s="10">
        <v>2</v>
      </c>
      <c r="B29" s="123" t="s">
        <v>1218</v>
      </c>
      <c r="C29" s="135">
        <v>1</v>
      </c>
      <c r="D29" s="135">
        <v>17</v>
      </c>
    </row>
    <row r="30" spans="1:4" ht="28.8" x14ac:dyDescent="0.3">
      <c r="A30" s="10">
        <v>3</v>
      </c>
      <c r="B30" s="123" t="s">
        <v>1219</v>
      </c>
      <c r="C30" s="135">
        <v>1</v>
      </c>
      <c r="D30" s="135">
        <v>12</v>
      </c>
    </row>
    <row r="31" spans="1:4" ht="28.8" x14ac:dyDescent="0.3">
      <c r="A31" s="10">
        <v>4</v>
      </c>
      <c r="B31" s="144" t="s">
        <v>1161</v>
      </c>
      <c r="C31" s="145">
        <v>1</v>
      </c>
      <c r="D31" s="145">
        <v>65</v>
      </c>
    </row>
    <row r="32" spans="1:4" x14ac:dyDescent="0.3">
      <c r="A32" s="10">
        <v>5</v>
      </c>
      <c r="B32" s="123" t="s">
        <v>1162</v>
      </c>
      <c r="C32" s="135">
        <v>2</v>
      </c>
      <c r="D32" s="135">
        <v>28</v>
      </c>
    </row>
    <row r="33" spans="1:4" ht="28.8" x14ac:dyDescent="0.3">
      <c r="A33" s="10">
        <v>6</v>
      </c>
      <c r="B33" s="123" t="s">
        <v>1163</v>
      </c>
      <c r="C33" s="135">
        <v>2</v>
      </c>
      <c r="D33" s="135">
        <v>52</v>
      </c>
    </row>
    <row r="34" spans="1:4" ht="28.8" x14ac:dyDescent="0.3">
      <c r="A34" s="10">
        <v>7</v>
      </c>
      <c r="B34" s="123" t="s">
        <v>1164</v>
      </c>
      <c r="C34" s="135">
        <v>1</v>
      </c>
      <c r="D34" s="135">
        <v>56</v>
      </c>
    </row>
    <row r="35" spans="1:4" ht="28.8" x14ac:dyDescent="0.3">
      <c r="A35" s="10">
        <v>8</v>
      </c>
      <c r="B35" s="123" t="s">
        <v>1165</v>
      </c>
      <c r="C35" s="135">
        <v>1</v>
      </c>
      <c r="D35" s="135">
        <v>2</v>
      </c>
    </row>
    <row r="36" spans="1:4" x14ac:dyDescent="0.3">
      <c r="A36" s="10">
        <v>9</v>
      </c>
      <c r="B36" s="123" t="s">
        <v>1166</v>
      </c>
      <c r="C36" s="135">
        <v>1</v>
      </c>
      <c r="D36" s="135">
        <v>33</v>
      </c>
    </row>
    <row r="37" spans="1:4" x14ac:dyDescent="0.3">
      <c r="A37" s="10">
        <v>10</v>
      </c>
      <c r="B37" s="123" t="s">
        <v>1167</v>
      </c>
      <c r="C37" s="135">
        <v>1</v>
      </c>
      <c r="D37" s="135">
        <v>59</v>
      </c>
    </row>
    <row r="38" spans="1:4" ht="28.8" x14ac:dyDescent="0.3">
      <c r="A38" s="10">
        <v>11</v>
      </c>
      <c r="B38" s="123" t="s">
        <v>1168</v>
      </c>
      <c r="C38" s="141">
        <v>4</v>
      </c>
      <c r="D38" s="141">
        <v>72</v>
      </c>
    </row>
    <row r="39" spans="1:4" ht="28.8" x14ac:dyDescent="0.3">
      <c r="A39" s="10">
        <v>12</v>
      </c>
      <c r="B39" s="123" t="s">
        <v>1286</v>
      </c>
      <c r="C39" s="135">
        <v>2</v>
      </c>
      <c r="D39" s="135">
        <v>54</v>
      </c>
    </row>
    <row r="40" spans="1:4" x14ac:dyDescent="0.3">
      <c r="A40" s="10">
        <v>13</v>
      </c>
      <c r="B40" s="123" t="s">
        <v>1287</v>
      </c>
      <c r="C40" s="135">
        <v>2</v>
      </c>
      <c r="D40" s="135">
        <v>52</v>
      </c>
    </row>
    <row r="41" spans="1:4" x14ac:dyDescent="0.3">
      <c r="A41" s="10">
        <v>14</v>
      </c>
      <c r="B41" s="123" t="s">
        <v>1169</v>
      </c>
      <c r="C41" s="135">
        <v>4</v>
      </c>
      <c r="D41" s="135">
        <v>192</v>
      </c>
    </row>
    <row r="42" spans="1:4" ht="43.2" x14ac:dyDescent="0.3">
      <c r="A42" s="10">
        <v>15</v>
      </c>
      <c r="B42" s="123" t="s">
        <v>1170</v>
      </c>
      <c r="C42" s="135">
        <v>1</v>
      </c>
      <c r="D42" s="135">
        <v>25</v>
      </c>
    </row>
    <row r="43" spans="1:4" ht="28.8" x14ac:dyDescent="0.3">
      <c r="A43" s="10">
        <v>16</v>
      </c>
      <c r="B43" s="123" t="s">
        <v>1171</v>
      </c>
      <c r="C43" s="135">
        <v>1</v>
      </c>
      <c r="D43" s="135">
        <v>19</v>
      </c>
    </row>
    <row r="44" spans="1:4" ht="28.8" x14ac:dyDescent="0.3">
      <c r="A44" s="10">
        <v>17</v>
      </c>
      <c r="B44" s="123" t="s">
        <v>1172</v>
      </c>
      <c r="C44" s="135">
        <v>1</v>
      </c>
      <c r="D44" s="135">
        <v>56</v>
      </c>
    </row>
    <row r="45" spans="1:4" x14ac:dyDescent="0.3">
      <c r="A45" s="10">
        <v>18</v>
      </c>
      <c r="B45" s="123" t="s">
        <v>1173</v>
      </c>
      <c r="C45" s="135">
        <v>1</v>
      </c>
      <c r="D45" s="135">
        <v>44</v>
      </c>
    </row>
    <row r="46" spans="1:4" x14ac:dyDescent="0.3">
      <c r="A46" s="10">
        <v>19</v>
      </c>
      <c r="B46" s="123" t="s">
        <v>1174</v>
      </c>
      <c r="C46" s="135">
        <v>1</v>
      </c>
      <c r="D46" s="135">
        <v>16</v>
      </c>
    </row>
    <row r="47" spans="1:4" x14ac:dyDescent="0.3">
      <c r="A47" s="10">
        <v>20</v>
      </c>
      <c r="B47" s="123" t="s">
        <v>1175</v>
      </c>
      <c r="C47" s="135">
        <v>1</v>
      </c>
      <c r="D47" s="135">
        <v>26</v>
      </c>
    </row>
    <row r="48" spans="1:4" ht="28.8" x14ac:dyDescent="0.3">
      <c r="A48" s="10">
        <v>21</v>
      </c>
      <c r="B48" s="123" t="s">
        <v>1176</v>
      </c>
      <c r="C48" s="135">
        <v>2</v>
      </c>
      <c r="D48" s="135">
        <v>26</v>
      </c>
    </row>
    <row r="49" spans="1:4" x14ac:dyDescent="0.3">
      <c r="A49" s="10">
        <v>22</v>
      </c>
      <c r="B49" s="123" t="s">
        <v>1177</v>
      </c>
      <c r="C49" s="135">
        <v>1</v>
      </c>
      <c r="D49" s="135">
        <v>33</v>
      </c>
    </row>
    <row r="50" spans="1:4" x14ac:dyDescent="0.3">
      <c r="A50" s="10">
        <v>23</v>
      </c>
      <c r="B50" s="123" t="s">
        <v>1178</v>
      </c>
      <c r="C50" s="135">
        <v>1</v>
      </c>
      <c r="D50" s="135">
        <v>15</v>
      </c>
    </row>
    <row r="51" spans="1:4" ht="28.8" x14ac:dyDescent="0.3">
      <c r="A51" s="10">
        <v>24</v>
      </c>
      <c r="B51" s="123" t="s">
        <v>1179</v>
      </c>
      <c r="C51" s="135">
        <v>1</v>
      </c>
      <c r="D51" s="135">
        <v>17</v>
      </c>
    </row>
    <row r="52" spans="1:4" x14ac:dyDescent="0.3">
      <c r="A52" s="10">
        <v>25</v>
      </c>
      <c r="B52" s="123" t="s">
        <v>1180</v>
      </c>
      <c r="C52" s="135">
        <v>1</v>
      </c>
      <c r="D52" s="135">
        <v>75</v>
      </c>
    </row>
    <row r="53" spans="1:4" x14ac:dyDescent="0.3">
      <c r="A53" s="10">
        <v>26</v>
      </c>
      <c r="B53" s="123" t="s">
        <v>1181</v>
      </c>
      <c r="C53" s="135">
        <v>1</v>
      </c>
      <c r="D53" s="135">
        <v>35</v>
      </c>
    </row>
    <row r="54" spans="1:4" x14ac:dyDescent="0.3">
      <c r="A54" s="10">
        <v>27</v>
      </c>
      <c r="B54" s="123" t="s">
        <v>1182</v>
      </c>
      <c r="C54" s="135">
        <v>4</v>
      </c>
      <c r="D54" s="135">
        <v>188</v>
      </c>
    </row>
    <row r="55" spans="1:4" ht="28.8" x14ac:dyDescent="0.3">
      <c r="A55" s="10">
        <v>28</v>
      </c>
      <c r="B55" s="123" t="s">
        <v>1183</v>
      </c>
      <c r="C55" s="135">
        <v>1</v>
      </c>
      <c r="D55" s="135">
        <v>17</v>
      </c>
    </row>
    <row r="56" spans="1:4" x14ac:dyDescent="0.3">
      <c r="A56" s="10">
        <v>29</v>
      </c>
      <c r="B56" s="123" t="s">
        <v>1184</v>
      </c>
      <c r="C56" s="135">
        <v>1</v>
      </c>
      <c r="D56" s="135">
        <v>2</v>
      </c>
    </row>
    <row r="57" spans="1:4" ht="28.8" x14ac:dyDescent="0.3">
      <c r="A57" s="10">
        <v>30</v>
      </c>
      <c r="B57" s="123" t="s">
        <v>1185</v>
      </c>
      <c r="C57" s="135">
        <v>1</v>
      </c>
      <c r="D57" s="135">
        <v>47</v>
      </c>
    </row>
    <row r="58" spans="1:4" x14ac:dyDescent="0.3">
      <c r="A58" s="10">
        <v>31</v>
      </c>
      <c r="B58" s="123" t="s">
        <v>1007</v>
      </c>
      <c r="C58" s="135">
        <v>2</v>
      </c>
      <c r="D58" s="135">
        <v>36</v>
      </c>
    </row>
    <row r="59" spans="1:4" x14ac:dyDescent="0.3">
      <c r="A59" s="10">
        <v>32</v>
      </c>
      <c r="B59" s="123" t="s">
        <v>1186</v>
      </c>
      <c r="C59" s="135">
        <v>10</v>
      </c>
      <c r="D59" s="135">
        <v>190</v>
      </c>
    </row>
    <row r="60" spans="1:4" x14ac:dyDescent="0.3">
      <c r="A60" s="10">
        <v>33</v>
      </c>
      <c r="B60" s="123" t="s">
        <v>1187</v>
      </c>
      <c r="C60" s="135">
        <v>1</v>
      </c>
      <c r="D60" s="135">
        <v>22</v>
      </c>
    </row>
    <row r="61" spans="1:4" x14ac:dyDescent="0.3">
      <c r="A61" s="10">
        <v>34</v>
      </c>
      <c r="B61" s="123" t="s">
        <v>1188</v>
      </c>
      <c r="C61" s="135">
        <v>1</v>
      </c>
      <c r="D61" s="135">
        <v>71</v>
      </c>
    </row>
    <row r="62" spans="1:4" ht="43.2" x14ac:dyDescent="0.3">
      <c r="A62" s="10">
        <v>35</v>
      </c>
      <c r="B62" s="123" t="s">
        <v>1189</v>
      </c>
      <c r="C62" s="135">
        <v>1</v>
      </c>
      <c r="D62" s="135">
        <v>25</v>
      </c>
    </row>
    <row r="63" spans="1:4" x14ac:dyDescent="0.3">
      <c r="A63" s="10">
        <v>36</v>
      </c>
      <c r="B63" s="123" t="s">
        <v>28</v>
      </c>
      <c r="C63" s="135">
        <v>1</v>
      </c>
      <c r="D63" s="135">
        <v>88</v>
      </c>
    </row>
    <row r="64" spans="1:4" ht="28.8" x14ac:dyDescent="0.3">
      <c r="A64" s="10">
        <v>37</v>
      </c>
      <c r="B64" s="123" t="s">
        <v>1190</v>
      </c>
      <c r="C64" s="135">
        <v>1</v>
      </c>
      <c r="D64" s="135">
        <v>57</v>
      </c>
    </row>
    <row r="65" spans="1:4" x14ac:dyDescent="0.3">
      <c r="A65" s="10">
        <v>38</v>
      </c>
      <c r="B65" s="123" t="s">
        <v>1191</v>
      </c>
      <c r="C65" s="135">
        <v>1</v>
      </c>
      <c r="D65" s="135">
        <v>15</v>
      </c>
    </row>
    <row r="66" spans="1:4" ht="28.8" x14ac:dyDescent="0.3">
      <c r="A66" s="10">
        <v>39</v>
      </c>
      <c r="B66" s="123" t="s">
        <v>1192</v>
      </c>
      <c r="C66" s="135">
        <v>1</v>
      </c>
      <c r="D66" s="135">
        <v>23</v>
      </c>
    </row>
    <row r="67" spans="1:4" x14ac:dyDescent="0.3">
      <c r="A67" s="10">
        <v>40</v>
      </c>
      <c r="B67" s="123" t="s">
        <v>1193</v>
      </c>
      <c r="C67" s="135">
        <v>1</v>
      </c>
      <c r="D67" s="135">
        <v>64</v>
      </c>
    </row>
    <row r="68" spans="1:4" x14ac:dyDescent="0.3">
      <c r="A68" s="10">
        <v>41</v>
      </c>
      <c r="B68" s="123" t="s">
        <v>1288</v>
      </c>
      <c r="C68" s="135">
        <v>1</v>
      </c>
      <c r="D68" s="135">
        <v>20</v>
      </c>
    </row>
    <row r="69" spans="1:4" x14ac:dyDescent="0.3">
      <c r="A69" s="10">
        <v>42</v>
      </c>
      <c r="B69" s="123" t="s">
        <v>1194</v>
      </c>
      <c r="C69" s="135">
        <v>1</v>
      </c>
      <c r="D69" s="135">
        <v>50</v>
      </c>
    </row>
    <row r="70" spans="1:4" x14ac:dyDescent="0.3">
      <c r="A70" s="10">
        <v>43</v>
      </c>
      <c r="B70" s="123" t="s">
        <v>1195</v>
      </c>
      <c r="C70" s="135">
        <v>1</v>
      </c>
      <c r="D70" s="135">
        <v>46</v>
      </c>
    </row>
    <row r="71" spans="1:4" x14ac:dyDescent="0.3">
      <c r="A71" s="10">
        <v>44</v>
      </c>
      <c r="B71" s="123" t="s">
        <v>1196</v>
      </c>
      <c r="C71" s="135">
        <v>1</v>
      </c>
      <c r="D71" s="135">
        <v>12</v>
      </c>
    </row>
    <row r="72" spans="1:4" x14ac:dyDescent="0.3">
      <c r="A72" s="10">
        <v>45</v>
      </c>
      <c r="B72" s="123" t="s">
        <v>1197</v>
      </c>
      <c r="C72" s="135">
        <v>1</v>
      </c>
      <c r="D72" s="135">
        <v>28</v>
      </c>
    </row>
    <row r="73" spans="1:4" x14ac:dyDescent="0.3">
      <c r="A73" s="10">
        <v>46</v>
      </c>
      <c r="B73" s="123" t="s">
        <v>1198</v>
      </c>
      <c r="C73" s="135">
        <v>2</v>
      </c>
      <c r="D73" s="135">
        <v>64</v>
      </c>
    </row>
    <row r="74" spans="1:4" x14ac:dyDescent="0.3">
      <c r="A74" s="10">
        <v>47</v>
      </c>
      <c r="B74" s="123" t="s">
        <v>1199</v>
      </c>
      <c r="C74" s="135">
        <v>1</v>
      </c>
      <c r="D74" s="135">
        <v>32</v>
      </c>
    </row>
    <row r="75" spans="1:4" x14ac:dyDescent="0.3">
      <c r="A75" s="10">
        <v>48</v>
      </c>
      <c r="B75" s="123" t="s">
        <v>1200</v>
      </c>
      <c r="C75" s="135">
        <v>1</v>
      </c>
      <c r="D75" s="135">
        <v>23</v>
      </c>
    </row>
    <row r="76" spans="1:4" x14ac:dyDescent="0.3">
      <c r="A76" s="10">
        <v>49</v>
      </c>
      <c r="B76" s="123" t="s">
        <v>1201</v>
      </c>
      <c r="C76" s="135">
        <v>1</v>
      </c>
      <c r="D76" s="135">
        <v>29</v>
      </c>
    </row>
    <row r="77" spans="1:4" ht="28.8" x14ac:dyDescent="0.3">
      <c r="A77" s="10">
        <v>50</v>
      </c>
      <c r="B77" s="123" t="s">
        <v>1202</v>
      </c>
      <c r="C77" s="135">
        <v>1</v>
      </c>
      <c r="D77" s="135">
        <v>11</v>
      </c>
    </row>
    <row r="78" spans="1:4" ht="28.8" x14ac:dyDescent="0.3">
      <c r="A78" s="10">
        <v>51</v>
      </c>
      <c r="B78" s="123" t="s">
        <v>1203</v>
      </c>
      <c r="C78" s="135">
        <v>1</v>
      </c>
      <c r="D78" s="135">
        <v>40</v>
      </c>
    </row>
    <row r="79" spans="1:4" x14ac:dyDescent="0.3">
      <c r="A79" s="10">
        <v>52</v>
      </c>
      <c r="B79" s="123" t="s">
        <v>1204</v>
      </c>
      <c r="C79" s="135">
        <v>1</v>
      </c>
      <c r="D79" s="135">
        <v>63</v>
      </c>
    </row>
    <row r="80" spans="1:4" x14ac:dyDescent="0.3">
      <c r="A80" s="10">
        <v>53</v>
      </c>
      <c r="B80" s="123" t="s">
        <v>1205</v>
      </c>
      <c r="C80" s="135">
        <v>2</v>
      </c>
      <c r="D80" s="135">
        <v>158</v>
      </c>
    </row>
    <row r="81" spans="1:4" x14ac:dyDescent="0.3">
      <c r="A81" s="10"/>
      <c r="B81" s="80" t="s">
        <v>787</v>
      </c>
      <c r="C81" s="83">
        <f>SUM(C31:C80)</f>
        <v>76</v>
      </c>
      <c r="D81" s="83">
        <f>SUM(D31:D80)</f>
        <v>2473</v>
      </c>
    </row>
    <row r="82" spans="1:4" x14ac:dyDescent="0.3">
      <c r="A82" s="146" t="s">
        <v>786</v>
      </c>
      <c r="B82" s="147"/>
      <c r="C82" s="147"/>
      <c r="D82" s="147"/>
    </row>
    <row r="83" spans="1:4" ht="28.8" x14ac:dyDescent="0.3">
      <c r="A83" s="10">
        <v>1</v>
      </c>
      <c r="B83" s="123" t="s">
        <v>1206</v>
      </c>
      <c r="C83" s="135">
        <v>1</v>
      </c>
      <c r="D83" s="135">
        <v>18</v>
      </c>
    </row>
    <row r="84" spans="1:4" ht="28.8" x14ac:dyDescent="0.3">
      <c r="A84" s="10">
        <v>2</v>
      </c>
      <c r="B84" s="123" t="s">
        <v>1207</v>
      </c>
      <c r="C84" s="135">
        <v>1</v>
      </c>
      <c r="D84" s="135">
        <v>12</v>
      </c>
    </row>
    <row r="85" spans="1:4" ht="28.8" x14ac:dyDescent="0.3">
      <c r="A85" s="10">
        <v>3</v>
      </c>
      <c r="B85" s="123" t="s">
        <v>1208</v>
      </c>
      <c r="C85" s="135">
        <v>1</v>
      </c>
      <c r="D85" s="135">
        <v>11</v>
      </c>
    </row>
    <row r="86" spans="1:4" ht="28.8" x14ac:dyDescent="0.3">
      <c r="A86" s="10">
        <v>4</v>
      </c>
      <c r="B86" s="123" t="s">
        <v>1209</v>
      </c>
      <c r="C86" s="135">
        <v>1</v>
      </c>
      <c r="D86" s="135">
        <v>46</v>
      </c>
    </row>
    <row r="87" spans="1:4" ht="28.8" x14ac:dyDescent="0.3">
      <c r="A87" s="10">
        <v>5</v>
      </c>
      <c r="B87" s="123" t="s">
        <v>1210</v>
      </c>
      <c r="C87" s="135">
        <v>1</v>
      </c>
      <c r="D87" s="135">
        <v>12</v>
      </c>
    </row>
    <row r="88" spans="1:4" ht="43.2" x14ac:dyDescent="0.3">
      <c r="A88" s="10">
        <v>6</v>
      </c>
      <c r="B88" s="123" t="s">
        <v>1211</v>
      </c>
      <c r="C88" s="135">
        <v>1</v>
      </c>
      <c r="D88" s="135">
        <v>16</v>
      </c>
    </row>
    <row r="89" spans="1:4" ht="28.8" x14ac:dyDescent="0.3">
      <c r="A89" s="10">
        <v>7</v>
      </c>
      <c r="B89" s="123" t="s">
        <v>1212</v>
      </c>
      <c r="C89" s="135">
        <v>2</v>
      </c>
      <c r="D89" s="135">
        <v>32</v>
      </c>
    </row>
    <row r="90" spans="1:4" ht="28.8" x14ac:dyDescent="0.3">
      <c r="A90" s="10">
        <v>8</v>
      </c>
      <c r="B90" s="123" t="s">
        <v>1213</v>
      </c>
      <c r="C90" s="135">
        <v>1</v>
      </c>
      <c r="D90" s="135">
        <v>11</v>
      </c>
    </row>
    <row r="91" spans="1:4" ht="28.8" x14ac:dyDescent="0.3">
      <c r="A91" s="10">
        <v>9</v>
      </c>
      <c r="B91" s="123" t="s">
        <v>1214</v>
      </c>
      <c r="C91" s="135">
        <v>1</v>
      </c>
      <c r="D91" s="135">
        <v>12</v>
      </c>
    </row>
    <row r="92" spans="1:4" ht="28.8" x14ac:dyDescent="0.3">
      <c r="A92" s="10">
        <v>10</v>
      </c>
      <c r="B92" s="123" t="s">
        <v>1215</v>
      </c>
      <c r="C92" s="135">
        <v>1</v>
      </c>
      <c r="D92" s="135">
        <v>44</v>
      </c>
    </row>
    <row r="93" spans="1:4" ht="28.8" x14ac:dyDescent="0.3">
      <c r="A93" s="10">
        <v>11</v>
      </c>
      <c r="B93" s="123" t="s">
        <v>1216</v>
      </c>
      <c r="C93" s="135">
        <v>1</v>
      </c>
      <c r="D93" s="135">
        <v>15</v>
      </c>
    </row>
    <row r="94" spans="1:4" ht="28.8" x14ac:dyDescent="0.3">
      <c r="A94" s="10">
        <v>12</v>
      </c>
      <c r="B94" s="123" t="s">
        <v>1220</v>
      </c>
      <c r="C94" s="135">
        <v>1</v>
      </c>
      <c r="D94" s="135">
        <v>11</v>
      </c>
    </row>
    <row r="95" spans="1:4" ht="28.8" x14ac:dyDescent="0.3">
      <c r="A95" s="10">
        <v>13</v>
      </c>
      <c r="B95" s="123" t="s">
        <v>1221</v>
      </c>
      <c r="C95" s="135">
        <v>1</v>
      </c>
      <c r="D95" s="135">
        <v>27</v>
      </c>
    </row>
    <row r="96" spans="1:4" ht="28.8" x14ac:dyDescent="0.3">
      <c r="A96" s="10">
        <v>14</v>
      </c>
      <c r="B96" s="123" t="s">
        <v>1222</v>
      </c>
      <c r="C96" s="135">
        <v>1</v>
      </c>
      <c r="D96" s="135">
        <v>13</v>
      </c>
    </row>
    <row r="97" spans="1:4" ht="28.8" x14ac:dyDescent="0.3">
      <c r="A97" s="10">
        <v>15</v>
      </c>
      <c r="B97" s="123" t="s">
        <v>1223</v>
      </c>
      <c r="C97" s="135">
        <v>1</v>
      </c>
      <c r="D97" s="135">
        <v>9</v>
      </c>
    </row>
    <row r="98" spans="1:4" ht="28.8" x14ac:dyDescent="0.3">
      <c r="A98" s="10">
        <v>16</v>
      </c>
      <c r="B98" s="123" t="s">
        <v>1224</v>
      </c>
      <c r="C98" s="135">
        <v>1</v>
      </c>
      <c r="D98" s="135">
        <v>14</v>
      </c>
    </row>
    <row r="99" spans="1:4" ht="28.8" x14ac:dyDescent="0.3">
      <c r="A99" s="10">
        <v>17</v>
      </c>
      <c r="B99" s="123" t="s">
        <v>1225</v>
      </c>
      <c r="C99" s="135">
        <v>1</v>
      </c>
      <c r="D99" s="135">
        <v>8</v>
      </c>
    </row>
    <row r="100" spans="1:4" ht="28.8" x14ac:dyDescent="0.3">
      <c r="A100" s="10">
        <v>18</v>
      </c>
      <c r="B100" s="123" t="s">
        <v>1226</v>
      </c>
      <c r="C100" s="135">
        <v>1</v>
      </c>
      <c r="D100" s="135">
        <v>12</v>
      </c>
    </row>
    <row r="101" spans="1:4" ht="28.8" x14ac:dyDescent="0.3">
      <c r="A101" s="10">
        <v>19</v>
      </c>
      <c r="B101" s="123" t="s">
        <v>1227</v>
      </c>
      <c r="C101" s="135">
        <v>1</v>
      </c>
      <c r="D101" s="135">
        <v>15</v>
      </c>
    </row>
    <row r="102" spans="1:4" ht="28.8" x14ac:dyDescent="0.3">
      <c r="A102" s="10">
        <v>20</v>
      </c>
      <c r="B102" s="123" t="s">
        <v>1228</v>
      </c>
      <c r="C102" s="135">
        <v>1</v>
      </c>
      <c r="D102" s="135">
        <v>12</v>
      </c>
    </row>
    <row r="103" spans="1:4" ht="28.8" x14ac:dyDescent="0.3">
      <c r="A103" s="10">
        <v>21</v>
      </c>
      <c r="B103" s="123" t="s">
        <v>1229</v>
      </c>
      <c r="C103" s="135">
        <v>1</v>
      </c>
      <c r="D103" s="135">
        <v>9</v>
      </c>
    </row>
    <row r="104" spans="1:4" ht="28.8" x14ac:dyDescent="0.3">
      <c r="A104" s="10">
        <v>22</v>
      </c>
      <c r="B104" s="123" t="s">
        <v>1230</v>
      </c>
      <c r="C104" s="135">
        <v>1</v>
      </c>
      <c r="D104" s="135">
        <v>15</v>
      </c>
    </row>
    <row r="105" spans="1:4" ht="28.8" x14ac:dyDescent="0.3">
      <c r="A105" s="10">
        <v>23</v>
      </c>
      <c r="B105" s="123" t="s">
        <v>1231</v>
      </c>
      <c r="C105" s="135">
        <v>1</v>
      </c>
      <c r="D105" s="135">
        <v>23</v>
      </c>
    </row>
    <row r="106" spans="1:4" ht="28.8" x14ac:dyDescent="0.3">
      <c r="A106" s="10">
        <v>24</v>
      </c>
      <c r="B106" s="123" t="s">
        <v>1232</v>
      </c>
      <c r="C106" s="135">
        <v>3</v>
      </c>
      <c r="D106" s="135">
        <v>45</v>
      </c>
    </row>
    <row r="107" spans="1:4" ht="28.8" x14ac:dyDescent="0.3">
      <c r="A107" s="10">
        <v>25</v>
      </c>
      <c r="B107" s="123" t="s">
        <v>1233</v>
      </c>
      <c r="C107" s="135">
        <v>1</v>
      </c>
      <c r="D107" s="135">
        <v>18</v>
      </c>
    </row>
    <row r="108" spans="1:4" ht="43.2" x14ac:dyDescent="0.3">
      <c r="A108" s="10">
        <v>26</v>
      </c>
      <c r="B108" s="123" t="s">
        <v>1093</v>
      </c>
      <c r="C108" s="135">
        <v>1</v>
      </c>
      <c r="D108" s="135">
        <v>16</v>
      </c>
    </row>
    <row r="109" spans="1:4" ht="28.8" x14ac:dyDescent="0.3">
      <c r="A109" s="10">
        <v>27</v>
      </c>
      <c r="B109" s="123" t="s">
        <v>1234</v>
      </c>
      <c r="C109" s="135">
        <v>2</v>
      </c>
      <c r="D109" s="135">
        <v>28</v>
      </c>
    </row>
    <row r="110" spans="1:4" ht="43.2" x14ac:dyDescent="0.3">
      <c r="A110" s="10">
        <v>28</v>
      </c>
      <c r="B110" s="123" t="s">
        <v>1235</v>
      </c>
      <c r="C110" s="135">
        <v>1</v>
      </c>
      <c r="D110" s="135">
        <v>9</v>
      </c>
    </row>
    <row r="111" spans="1:4" ht="43.2" x14ac:dyDescent="0.3">
      <c r="A111" s="10">
        <v>29</v>
      </c>
      <c r="B111" s="123" t="s">
        <v>1236</v>
      </c>
      <c r="C111" s="135">
        <v>1</v>
      </c>
      <c r="D111" s="135">
        <v>24</v>
      </c>
    </row>
    <row r="112" spans="1:4" ht="28.8" x14ac:dyDescent="0.3">
      <c r="A112" s="10">
        <v>30</v>
      </c>
      <c r="B112" s="123" t="s">
        <v>1237</v>
      </c>
      <c r="C112" s="135">
        <v>1</v>
      </c>
      <c r="D112" s="135">
        <v>20</v>
      </c>
    </row>
    <row r="113" spans="1:4" ht="43.2" x14ac:dyDescent="0.3">
      <c r="A113" s="10">
        <v>31</v>
      </c>
      <c r="B113" s="123" t="s">
        <v>1238</v>
      </c>
      <c r="C113" s="135">
        <v>1</v>
      </c>
      <c r="D113" s="135">
        <v>7</v>
      </c>
    </row>
    <row r="114" spans="1:4" ht="28.8" x14ac:dyDescent="0.3">
      <c r="A114" s="10">
        <v>32</v>
      </c>
      <c r="B114" s="123" t="s">
        <v>998</v>
      </c>
      <c r="C114" s="135">
        <v>1</v>
      </c>
      <c r="D114" s="135">
        <v>18</v>
      </c>
    </row>
    <row r="115" spans="1:4" ht="28.8" x14ac:dyDescent="0.3">
      <c r="A115" s="10">
        <v>33</v>
      </c>
      <c r="B115" s="123" t="s">
        <v>1239</v>
      </c>
      <c r="C115" s="135">
        <v>1</v>
      </c>
      <c r="D115" s="135">
        <v>20</v>
      </c>
    </row>
    <row r="116" spans="1:4" ht="28.8" x14ac:dyDescent="0.3">
      <c r="A116" s="10">
        <v>34</v>
      </c>
      <c r="B116" s="123" t="s">
        <v>1240</v>
      </c>
      <c r="C116" s="135">
        <v>1</v>
      </c>
      <c r="D116" s="135">
        <v>14</v>
      </c>
    </row>
    <row r="117" spans="1:4" ht="43.2" x14ac:dyDescent="0.3">
      <c r="A117" s="10">
        <v>35</v>
      </c>
      <c r="B117" s="123" t="s">
        <v>1294</v>
      </c>
      <c r="C117" s="135">
        <v>1</v>
      </c>
      <c r="D117" s="135">
        <v>16</v>
      </c>
    </row>
    <row r="118" spans="1:4" ht="28.8" x14ac:dyDescent="0.3">
      <c r="A118" s="10">
        <v>36</v>
      </c>
      <c r="B118" s="123" t="s">
        <v>1290</v>
      </c>
      <c r="C118" s="135">
        <v>2</v>
      </c>
      <c r="D118" s="135">
        <v>28</v>
      </c>
    </row>
    <row r="119" spans="1:4" ht="28.8" x14ac:dyDescent="0.3">
      <c r="A119" s="10">
        <v>37</v>
      </c>
      <c r="B119" s="123" t="s">
        <v>1291</v>
      </c>
      <c r="C119" s="135">
        <v>1</v>
      </c>
      <c r="D119" s="135">
        <v>14</v>
      </c>
    </row>
    <row r="120" spans="1:4" ht="28.8" x14ac:dyDescent="0.3">
      <c r="A120" s="10">
        <v>38</v>
      </c>
      <c r="B120" s="123" t="s">
        <v>1289</v>
      </c>
      <c r="C120" s="135">
        <v>1</v>
      </c>
      <c r="D120" s="135">
        <v>16</v>
      </c>
    </row>
    <row r="121" spans="1:4" ht="43.2" x14ac:dyDescent="0.3">
      <c r="A121" s="10">
        <v>39</v>
      </c>
      <c r="B121" s="123" t="s">
        <v>1293</v>
      </c>
      <c r="C121" s="135">
        <v>1</v>
      </c>
      <c r="D121" s="135">
        <v>26</v>
      </c>
    </row>
    <row r="122" spans="1:4" ht="28.8" x14ac:dyDescent="0.3">
      <c r="A122" s="10">
        <v>40</v>
      </c>
      <c r="B122" s="123" t="s">
        <v>1292</v>
      </c>
      <c r="C122" s="135">
        <v>1</v>
      </c>
      <c r="D122" s="135">
        <v>21</v>
      </c>
    </row>
    <row r="123" spans="1:4" ht="28.8" x14ac:dyDescent="0.3">
      <c r="A123" s="10">
        <v>41</v>
      </c>
      <c r="B123" s="123" t="s">
        <v>998</v>
      </c>
      <c r="C123" s="135">
        <v>1</v>
      </c>
      <c r="D123" s="135">
        <v>14</v>
      </c>
    </row>
    <row r="124" spans="1:4" ht="28.8" x14ac:dyDescent="0.3">
      <c r="A124" s="10">
        <v>42</v>
      </c>
      <c r="B124" s="123" t="s">
        <v>998</v>
      </c>
      <c r="C124" s="135">
        <v>1</v>
      </c>
      <c r="D124" s="135">
        <v>16</v>
      </c>
    </row>
    <row r="125" spans="1:4" ht="28.8" x14ac:dyDescent="0.3">
      <c r="A125" s="10">
        <v>43</v>
      </c>
      <c r="B125" s="132" t="s">
        <v>1241</v>
      </c>
      <c r="C125" s="136">
        <v>1</v>
      </c>
      <c r="D125" s="136">
        <v>19</v>
      </c>
    </row>
    <row r="126" spans="1:4" ht="28.8" x14ac:dyDescent="0.3">
      <c r="A126" s="10">
        <v>44</v>
      </c>
      <c r="B126" s="123" t="s">
        <v>998</v>
      </c>
      <c r="C126" s="135">
        <v>1</v>
      </c>
      <c r="D126" s="135">
        <v>13</v>
      </c>
    </row>
    <row r="127" spans="1:4" ht="28.8" x14ac:dyDescent="0.3">
      <c r="A127" s="10">
        <v>45</v>
      </c>
      <c r="B127" s="123" t="s">
        <v>1242</v>
      </c>
      <c r="C127" s="135">
        <v>1</v>
      </c>
      <c r="D127" s="135">
        <v>30</v>
      </c>
    </row>
    <row r="128" spans="1:4" ht="28.8" x14ac:dyDescent="0.3">
      <c r="A128" s="10">
        <v>46</v>
      </c>
      <c r="B128" s="123" t="s">
        <v>1295</v>
      </c>
      <c r="C128" s="135">
        <v>1</v>
      </c>
      <c r="D128" s="135">
        <v>18</v>
      </c>
    </row>
    <row r="129" spans="1:4" ht="28.8" x14ac:dyDescent="0.3">
      <c r="A129" s="10">
        <v>47</v>
      </c>
      <c r="B129" s="123" t="s">
        <v>1296</v>
      </c>
      <c r="C129" s="135">
        <v>1</v>
      </c>
      <c r="D129" s="135">
        <v>11</v>
      </c>
    </row>
    <row r="130" spans="1:4" ht="28.8" x14ac:dyDescent="0.3">
      <c r="A130" s="10">
        <v>48</v>
      </c>
      <c r="B130" s="123" t="s">
        <v>1243</v>
      </c>
      <c r="C130" s="135">
        <v>1</v>
      </c>
      <c r="D130" s="135">
        <v>20</v>
      </c>
    </row>
    <row r="131" spans="1:4" ht="28.8" x14ac:dyDescent="0.3">
      <c r="A131" s="10">
        <v>49</v>
      </c>
      <c r="B131" s="123" t="s">
        <v>1297</v>
      </c>
      <c r="C131" s="135">
        <v>1</v>
      </c>
      <c r="D131" s="135">
        <v>12</v>
      </c>
    </row>
    <row r="132" spans="1:4" ht="43.2" x14ac:dyDescent="0.3">
      <c r="A132" s="10">
        <v>50</v>
      </c>
      <c r="B132" s="123" t="s">
        <v>1298</v>
      </c>
      <c r="C132" s="135">
        <v>1</v>
      </c>
      <c r="D132" s="135">
        <v>27</v>
      </c>
    </row>
    <row r="133" spans="1:4" ht="28.8" x14ac:dyDescent="0.3">
      <c r="A133" s="10">
        <v>51</v>
      </c>
      <c r="B133" s="123" t="s">
        <v>1244</v>
      </c>
      <c r="C133" s="135">
        <v>1</v>
      </c>
      <c r="D133" s="135">
        <v>12</v>
      </c>
    </row>
    <row r="134" spans="1:4" ht="43.2" x14ac:dyDescent="0.3">
      <c r="A134" s="10">
        <v>52</v>
      </c>
      <c r="B134" s="123" t="s">
        <v>1299</v>
      </c>
      <c r="C134" s="135">
        <v>1</v>
      </c>
      <c r="D134" s="135">
        <v>18</v>
      </c>
    </row>
    <row r="135" spans="1:4" ht="28.8" x14ac:dyDescent="0.3">
      <c r="A135" s="10">
        <v>53</v>
      </c>
      <c r="B135" s="123" t="s">
        <v>1300</v>
      </c>
      <c r="C135" s="135">
        <v>1</v>
      </c>
      <c r="D135" s="135">
        <v>23</v>
      </c>
    </row>
    <row r="136" spans="1:4" x14ac:dyDescent="0.3">
      <c r="A136" s="10">
        <v>54</v>
      </c>
      <c r="B136" s="123" t="s">
        <v>1245</v>
      </c>
      <c r="C136" s="135">
        <v>1</v>
      </c>
      <c r="D136" s="135">
        <v>16</v>
      </c>
    </row>
    <row r="137" spans="1:4" ht="28.8" x14ac:dyDescent="0.3">
      <c r="A137" s="10">
        <v>55</v>
      </c>
      <c r="B137" s="123" t="s">
        <v>1246</v>
      </c>
      <c r="C137" s="135">
        <v>1</v>
      </c>
      <c r="D137" s="135">
        <v>14</v>
      </c>
    </row>
    <row r="138" spans="1:4" ht="28.8" x14ac:dyDescent="0.3">
      <c r="A138" s="10">
        <v>56</v>
      </c>
      <c r="B138" s="123" t="s">
        <v>1247</v>
      </c>
      <c r="C138" s="135">
        <v>1</v>
      </c>
      <c r="D138" s="135">
        <v>17</v>
      </c>
    </row>
    <row r="139" spans="1:4" x14ac:dyDescent="0.3">
      <c r="A139" s="117"/>
      <c r="B139" s="110" t="s">
        <v>801</v>
      </c>
      <c r="C139" s="137">
        <f>SUM(C83:C138)</f>
        <v>61</v>
      </c>
      <c r="D139" s="137">
        <f>SUM(D83:D138)</f>
        <v>1017</v>
      </c>
    </row>
    <row r="140" spans="1:4" x14ac:dyDescent="0.3">
      <c r="A140" s="146" t="s">
        <v>741</v>
      </c>
      <c r="B140" s="147"/>
      <c r="C140" s="147"/>
      <c r="D140" s="147"/>
    </row>
    <row r="141" spans="1:4" x14ac:dyDescent="0.3">
      <c r="A141" s="40">
        <v>1</v>
      </c>
      <c r="B141" s="123" t="s">
        <v>1248</v>
      </c>
      <c r="C141" s="135">
        <v>1</v>
      </c>
      <c r="D141" s="135">
        <v>7</v>
      </c>
    </row>
    <row r="142" spans="1:4" ht="28.8" x14ac:dyDescent="0.3">
      <c r="A142" s="40">
        <v>2</v>
      </c>
      <c r="B142" s="123" t="s">
        <v>1249</v>
      </c>
      <c r="C142" s="135">
        <v>1</v>
      </c>
      <c r="D142" s="135">
        <v>19</v>
      </c>
    </row>
    <row r="143" spans="1:4" x14ac:dyDescent="0.3">
      <c r="A143" s="40">
        <v>3</v>
      </c>
      <c r="B143" s="123" t="s">
        <v>1250</v>
      </c>
      <c r="C143" s="135">
        <v>2</v>
      </c>
      <c r="D143" s="135">
        <v>48</v>
      </c>
    </row>
    <row r="144" spans="1:4" x14ac:dyDescent="0.3">
      <c r="A144" s="40">
        <v>4</v>
      </c>
      <c r="B144" s="123" t="s">
        <v>1251</v>
      </c>
      <c r="C144" s="135">
        <v>1</v>
      </c>
      <c r="D144" s="135">
        <v>28</v>
      </c>
    </row>
    <row r="145" spans="1:4" x14ac:dyDescent="0.3">
      <c r="A145" s="40">
        <v>5</v>
      </c>
      <c r="B145" s="123" t="s">
        <v>1252</v>
      </c>
      <c r="C145" s="135">
        <v>1</v>
      </c>
      <c r="D145" s="135">
        <v>21</v>
      </c>
    </row>
    <row r="146" spans="1:4" ht="28.8" x14ac:dyDescent="0.3">
      <c r="A146" s="40">
        <v>6</v>
      </c>
      <c r="B146" s="123" t="s">
        <v>1253</v>
      </c>
      <c r="C146" s="135">
        <v>1</v>
      </c>
      <c r="D146" s="135">
        <v>13</v>
      </c>
    </row>
    <row r="147" spans="1:4" ht="28.8" x14ac:dyDescent="0.3">
      <c r="A147" s="40">
        <v>7</v>
      </c>
      <c r="B147" s="123" t="s">
        <v>1254</v>
      </c>
      <c r="C147" s="135">
        <v>1</v>
      </c>
      <c r="D147" s="135">
        <v>14</v>
      </c>
    </row>
    <row r="148" spans="1:4" ht="28.8" x14ac:dyDescent="0.3">
      <c r="A148" s="40">
        <v>8</v>
      </c>
      <c r="B148" s="123" t="s">
        <v>1301</v>
      </c>
      <c r="C148" s="135">
        <v>1</v>
      </c>
      <c r="D148" s="135">
        <v>15</v>
      </c>
    </row>
    <row r="149" spans="1:4" ht="28.8" x14ac:dyDescent="0.3">
      <c r="A149" s="40">
        <v>9</v>
      </c>
      <c r="B149" s="123" t="s">
        <v>1255</v>
      </c>
      <c r="C149" s="135">
        <v>1</v>
      </c>
      <c r="D149" s="135">
        <v>25</v>
      </c>
    </row>
    <row r="150" spans="1:4" ht="28.8" x14ac:dyDescent="0.3">
      <c r="A150" s="40">
        <v>10</v>
      </c>
      <c r="B150" s="123" t="s">
        <v>1256</v>
      </c>
      <c r="C150" s="135">
        <v>1</v>
      </c>
      <c r="D150" s="135">
        <v>15</v>
      </c>
    </row>
    <row r="151" spans="1:4" ht="28.8" x14ac:dyDescent="0.3">
      <c r="A151" s="40">
        <v>11</v>
      </c>
      <c r="B151" s="123" t="s">
        <v>1257</v>
      </c>
      <c r="C151" s="135">
        <v>1</v>
      </c>
      <c r="D151" s="135">
        <v>24</v>
      </c>
    </row>
    <row r="152" spans="1:4" ht="28.8" x14ac:dyDescent="0.3">
      <c r="A152" s="40">
        <v>12</v>
      </c>
      <c r="B152" s="123" t="s">
        <v>1302</v>
      </c>
      <c r="C152" s="135">
        <v>2</v>
      </c>
      <c r="D152" s="135">
        <v>48</v>
      </c>
    </row>
    <row r="153" spans="1:4" ht="28.8" x14ac:dyDescent="0.3">
      <c r="A153" s="40">
        <v>13</v>
      </c>
      <c r="B153" s="123" t="s">
        <v>1258</v>
      </c>
      <c r="C153" s="135">
        <v>1</v>
      </c>
      <c r="D153" s="135">
        <v>33</v>
      </c>
    </row>
    <row r="154" spans="1:4" x14ac:dyDescent="0.3">
      <c r="A154" s="40">
        <v>14</v>
      </c>
      <c r="B154" s="123" t="s">
        <v>1259</v>
      </c>
      <c r="C154" s="135">
        <v>1</v>
      </c>
      <c r="D154" s="135">
        <v>25</v>
      </c>
    </row>
    <row r="155" spans="1:4" x14ac:dyDescent="0.3">
      <c r="A155" s="40">
        <v>15</v>
      </c>
      <c r="B155" s="123" t="s">
        <v>1260</v>
      </c>
      <c r="C155" s="135">
        <v>1</v>
      </c>
      <c r="D155" s="135">
        <v>22</v>
      </c>
    </row>
    <row r="156" spans="1:4" ht="28.8" x14ac:dyDescent="0.3">
      <c r="A156" s="40">
        <v>16</v>
      </c>
      <c r="B156" s="123" t="s">
        <v>1261</v>
      </c>
      <c r="C156" s="135">
        <v>2</v>
      </c>
      <c r="D156" s="135">
        <v>28</v>
      </c>
    </row>
    <row r="157" spans="1:4" ht="28.8" x14ac:dyDescent="0.3">
      <c r="A157" s="40">
        <v>17</v>
      </c>
      <c r="B157" s="123" t="s">
        <v>1262</v>
      </c>
      <c r="C157" s="135">
        <v>1</v>
      </c>
      <c r="D157" s="135">
        <v>8</v>
      </c>
    </row>
    <row r="158" spans="1:4" ht="28.8" x14ac:dyDescent="0.3">
      <c r="A158" s="40">
        <v>18</v>
      </c>
      <c r="B158" s="123" t="s">
        <v>1263</v>
      </c>
      <c r="C158" s="135">
        <v>1</v>
      </c>
      <c r="D158" s="135">
        <v>15</v>
      </c>
    </row>
    <row r="159" spans="1:4" ht="28.8" x14ac:dyDescent="0.3">
      <c r="A159" s="40">
        <v>19</v>
      </c>
      <c r="B159" s="123" t="s">
        <v>1264</v>
      </c>
      <c r="C159" s="135">
        <v>1</v>
      </c>
      <c r="D159" s="135">
        <v>18</v>
      </c>
    </row>
    <row r="160" spans="1:4" ht="28.8" x14ac:dyDescent="0.3">
      <c r="A160" s="40">
        <v>20</v>
      </c>
      <c r="B160" s="123" t="s">
        <v>1265</v>
      </c>
      <c r="C160" s="135">
        <v>1</v>
      </c>
      <c r="D160" s="135">
        <v>15</v>
      </c>
    </row>
    <row r="161" spans="1:4" ht="28.8" x14ac:dyDescent="0.3">
      <c r="A161" s="40">
        <v>21</v>
      </c>
      <c r="B161" s="123" t="s">
        <v>1266</v>
      </c>
      <c r="C161" s="135">
        <v>1</v>
      </c>
      <c r="D161" s="135">
        <v>18</v>
      </c>
    </row>
    <row r="162" spans="1:4" ht="28.8" x14ac:dyDescent="0.3">
      <c r="A162" s="40">
        <v>22</v>
      </c>
      <c r="B162" s="123" t="s">
        <v>1267</v>
      </c>
      <c r="C162" s="135">
        <v>1</v>
      </c>
      <c r="D162" s="135">
        <v>12</v>
      </c>
    </row>
    <row r="163" spans="1:4" ht="28.8" x14ac:dyDescent="0.3">
      <c r="A163" s="40">
        <v>23</v>
      </c>
      <c r="B163" s="123" t="s">
        <v>1268</v>
      </c>
      <c r="C163" s="135">
        <v>1</v>
      </c>
      <c r="D163" s="135">
        <v>15</v>
      </c>
    </row>
    <row r="164" spans="1:4" ht="28.8" x14ac:dyDescent="0.3">
      <c r="A164" s="40">
        <v>24</v>
      </c>
      <c r="B164" s="133" t="s">
        <v>1269</v>
      </c>
      <c r="C164" s="135">
        <v>1</v>
      </c>
      <c r="D164" s="135">
        <v>41</v>
      </c>
    </row>
    <row r="165" spans="1:4" x14ac:dyDescent="0.3">
      <c r="A165" s="40">
        <v>25</v>
      </c>
      <c r="B165" s="133" t="s">
        <v>1270</v>
      </c>
      <c r="C165" s="135">
        <v>1</v>
      </c>
      <c r="D165" s="135">
        <v>34</v>
      </c>
    </row>
    <row r="166" spans="1:4" x14ac:dyDescent="0.3">
      <c r="A166" s="40">
        <v>26</v>
      </c>
      <c r="B166" s="123" t="s">
        <v>434</v>
      </c>
      <c r="C166" s="135">
        <v>1</v>
      </c>
      <c r="D166" s="135">
        <v>24</v>
      </c>
    </row>
    <row r="167" spans="1:4" x14ac:dyDescent="0.3">
      <c r="A167" s="40">
        <v>27</v>
      </c>
      <c r="B167" s="123" t="s">
        <v>1271</v>
      </c>
      <c r="C167" s="135">
        <v>1</v>
      </c>
      <c r="D167" s="135">
        <v>58</v>
      </c>
    </row>
    <row r="168" spans="1:4" x14ac:dyDescent="0.3">
      <c r="A168" s="40">
        <v>28</v>
      </c>
      <c r="B168" s="123" t="s">
        <v>1303</v>
      </c>
      <c r="C168" s="135">
        <v>1</v>
      </c>
      <c r="D168" s="135">
        <v>15</v>
      </c>
    </row>
    <row r="169" spans="1:4" x14ac:dyDescent="0.3">
      <c r="A169" s="40">
        <v>29</v>
      </c>
      <c r="B169" s="123" t="s">
        <v>1272</v>
      </c>
      <c r="C169" s="135">
        <v>1</v>
      </c>
      <c r="D169" s="135">
        <v>30</v>
      </c>
    </row>
    <row r="170" spans="1:4" x14ac:dyDescent="0.3">
      <c r="A170" s="40">
        <v>30</v>
      </c>
      <c r="B170" s="123" t="s">
        <v>1273</v>
      </c>
      <c r="C170" s="135">
        <v>1</v>
      </c>
      <c r="D170" s="135">
        <v>22</v>
      </c>
    </row>
    <row r="171" spans="1:4" ht="28.8" x14ac:dyDescent="0.3">
      <c r="A171" s="40">
        <v>31</v>
      </c>
      <c r="B171" s="123" t="s">
        <v>1304</v>
      </c>
      <c r="C171" s="135">
        <v>2</v>
      </c>
      <c r="D171" s="135">
        <v>56</v>
      </c>
    </row>
    <row r="172" spans="1:4" ht="28.8" x14ac:dyDescent="0.3">
      <c r="A172" s="40">
        <v>32</v>
      </c>
      <c r="B172" s="123" t="s">
        <v>1274</v>
      </c>
      <c r="C172" s="135">
        <v>1</v>
      </c>
      <c r="D172" s="135">
        <v>28</v>
      </c>
    </row>
    <row r="173" spans="1:4" ht="28.8" x14ac:dyDescent="0.3">
      <c r="A173" s="40">
        <v>33</v>
      </c>
      <c r="B173" s="123" t="s">
        <v>1275</v>
      </c>
      <c r="C173" s="135">
        <v>1</v>
      </c>
      <c r="D173" s="135">
        <v>14</v>
      </c>
    </row>
    <row r="174" spans="1:4" ht="28.8" x14ac:dyDescent="0.3">
      <c r="A174" s="40">
        <v>34</v>
      </c>
      <c r="B174" s="123" t="s">
        <v>1276</v>
      </c>
      <c r="C174" s="135">
        <v>1</v>
      </c>
      <c r="D174" s="135">
        <v>21</v>
      </c>
    </row>
    <row r="175" spans="1:4" ht="28.8" x14ac:dyDescent="0.3">
      <c r="A175" s="40">
        <v>35</v>
      </c>
      <c r="B175" s="123" t="s">
        <v>1277</v>
      </c>
      <c r="C175" s="135">
        <v>3</v>
      </c>
      <c r="D175" s="135">
        <v>81</v>
      </c>
    </row>
    <row r="176" spans="1:4" ht="28.8" x14ac:dyDescent="0.3">
      <c r="A176" s="40">
        <v>36</v>
      </c>
      <c r="B176" s="123" t="s">
        <v>1278</v>
      </c>
      <c r="C176" s="135">
        <v>2</v>
      </c>
      <c r="D176" s="135">
        <v>74</v>
      </c>
    </row>
    <row r="177" spans="1:4" ht="28.8" x14ac:dyDescent="0.3">
      <c r="A177" s="40">
        <v>37</v>
      </c>
      <c r="B177" s="123" t="s">
        <v>1279</v>
      </c>
      <c r="C177" s="135">
        <v>2</v>
      </c>
      <c r="D177" s="135">
        <v>34</v>
      </c>
    </row>
    <row r="178" spans="1:4" x14ac:dyDescent="0.3">
      <c r="A178" s="40"/>
      <c r="B178" s="82" t="s">
        <v>280</v>
      </c>
      <c r="C178" s="83">
        <f>SUM(C141:C177)</f>
        <v>45</v>
      </c>
      <c r="D178" s="83">
        <f>SUM(D141:D177)</f>
        <v>1018</v>
      </c>
    </row>
    <row r="179" spans="1:4" x14ac:dyDescent="0.3">
      <c r="A179" s="146" t="s">
        <v>1010</v>
      </c>
      <c r="B179" s="147"/>
      <c r="C179" s="147"/>
      <c r="D179" s="147"/>
    </row>
    <row r="180" spans="1:4" x14ac:dyDescent="0.3">
      <c r="A180" s="121">
        <v>1</v>
      </c>
      <c r="B180" s="123" t="s">
        <v>1280</v>
      </c>
      <c r="C180" s="135">
        <v>10</v>
      </c>
      <c r="D180" s="135">
        <v>20</v>
      </c>
    </row>
    <row r="181" spans="1:4" x14ac:dyDescent="0.3">
      <c r="A181" s="121">
        <v>2</v>
      </c>
      <c r="B181" s="123" t="s">
        <v>1281</v>
      </c>
      <c r="C181" s="135">
        <v>14</v>
      </c>
      <c r="D181" s="135">
        <v>14</v>
      </c>
    </row>
    <row r="182" spans="1:4" ht="22.2" customHeight="1" x14ac:dyDescent="0.3">
      <c r="A182" s="121">
        <v>3</v>
      </c>
      <c r="B182" s="123" t="s">
        <v>1282</v>
      </c>
      <c r="C182" s="135">
        <v>15</v>
      </c>
      <c r="D182" s="135">
        <v>30</v>
      </c>
    </row>
    <row r="183" spans="1:4" x14ac:dyDescent="0.3">
      <c r="A183" s="121"/>
      <c r="B183" s="84" t="s">
        <v>1011</v>
      </c>
      <c r="C183" s="83">
        <f>SUM(C180:C182)</f>
        <v>39</v>
      </c>
      <c r="D183" s="83">
        <f>SUM(D180:D182)</f>
        <v>64</v>
      </c>
    </row>
    <row r="184" spans="1:4" x14ac:dyDescent="0.3">
      <c r="A184" s="71"/>
      <c r="B184" s="86" t="s">
        <v>1284</v>
      </c>
      <c r="C184" s="138">
        <f>C26+C81+C139+C178+C183</f>
        <v>264</v>
      </c>
      <c r="D184" s="138">
        <f>D26+D81+D139+D178+D183</f>
        <v>6457</v>
      </c>
    </row>
  </sheetData>
  <mergeCells count="5">
    <mergeCell ref="A2:D2"/>
    <mergeCell ref="A27:D27"/>
    <mergeCell ref="A82:D82"/>
    <mergeCell ref="A140:D140"/>
    <mergeCell ref="A179:D179"/>
  </mergeCells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R15" sqref="R15"/>
    </sheetView>
  </sheetViews>
  <sheetFormatPr defaultRowHeight="14.4" x14ac:dyDescent="0.3"/>
  <sheetData>
    <row r="1" spans="1:3" s="59" customFormat="1" x14ac:dyDescent="0.3">
      <c r="A1" s="68" t="s">
        <v>281</v>
      </c>
      <c r="B1" s="68" t="s">
        <v>618</v>
      </c>
      <c r="C1" s="68" t="s">
        <v>619</v>
      </c>
    </row>
    <row r="2" spans="1:3" x14ac:dyDescent="0.3">
      <c r="A2" s="69" t="s">
        <v>282</v>
      </c>
      <c r="B2" s="69">
        <v>161</v>
      </c>
      <c r="C2" s="69">
        <v>2173</v>
      </c>
    </row>
    <row r="3" spans="1:3" x14ac:dyDescent="0.3">
      <c r="A3" s="69" t="s">
        <v>283</v>
      </c>
      <c r="B3" s="69">
        <v>146</v>
      </c>
      <c r="C3" s="69">
        <v>3112</v>
      </c>
    </row>
    <row r="4" spans="1:3" x14ac:dyDescent="0.3">
      <c r="A4" s="69" t="s">
        <v>284</v>
      </c>
      <c r="B4" s="69">
        <v>244</v>
      </c>
      <c r="C4" s="69">
        <v>4618</v>
      </c>
    </row>
    <row r="5" spans="1:3" x14ac:dyDescent="0.3">
      <c r="A5" s="69" t="s">
        <v>374</v>
      </c>
      <c r="B5" s="69">
        <v>216</v>
      </c>
      <c r="C5" s="69">
        <v>4339</v>
      </c>
    </row>
    <row r="6" spans="1:3" x14ac:dyDescent="0.3">
      <c r="A6" s="69" t="s">
        <v>617</v>
      </c>
      <c r="B6" s="69">
        <v>231</v>
      </c>
      <c r="C6" s="69">
        <v>5006</v>
      </c>
    </row>
    <row r="7" spans="1:3" x14ac:dyDescent="0.3">
      <c r="A7" s="69" t="s">
        <v>620</v>
      </c>
      <c r="B7" s="112">
        <v>321</v>
      </c>
      <c r="C7" s="113">
        <v>6359</v>
      </c>
    </row>
    <row r="8" spans="1:3" s="59" customFormat="1" x14ac:dyDescent="0.3">
      <c r="A8" s="69" t="s">
        <v>780</v>
      </c>
      <c r="B8" s="112">
        <v>410</v>
      </c>
      <c r="C8" s="113">
        <v>10719</v>
      </c>
    </row>
    <row r="9" spans="1:3" s="59" customFormat="1" x14ac:dyDescent="0.3">
      <c r="A9" s="69" t="s">
        <v>803</v>
      </c>
      <c r="B9" s="69">
        <v>211</v>
      </c>
      <c r="C9" s="69">
        <v>7512</v>
      </c>
    </row>
    <row r="10" spans="1:3" s="59" customFormat="1" x14ac:dyDescent="0.3">
      <c r="A10" s="69" t="s">
        <v>1111</v>
      </c>
      <c r="B10" s="69">
        <v>374</v>
      </c>
      <c r="C10" s="69">
        <v>8000</v>
      </c>
    </row>
    <row r="11" spans="1:3" s="59" customFormat="1" x14ac:dyDescent="0.3">
      <c r="A11" s="69" t="s">
        <v>1285</v>
      </c>
      <c r="B11" s="69">
        <v>286</v>
      </c>
      <c r="C11" s="69">
        <v>6522</v>
      </c>
    </row>
    <row r="12" spans="1:3" x14ac:dyDescent="0.3">
      <c r="A12" s="69"/>
      <c r="B12" s="114">
        <f>SUM(B2:B11)</f>
        <v>2600</v>
      </c>
      <c r="C12" s="114">
        <f>SUM(C2:C11)</f>
        <v>58360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7" workbookViewId="0">
      <selection activeCell="A2" sqref="A2"/>
    </sheetView>
  </sheetViews>
  <sheetFormatPr defaultColWidth="9.109375" defaultRowHeight="14.4" x14ac:dyDescent="0.3"/>
  <cols>
    <col min="1" max="1" width="9.109375" style="15"/>
    <col min="2" max="2" width="78.109375" style="13" customWidth="1"/>
    <col min="3" max="3" width="9.109375" style="13"/>
    <col min="4" max="4" width="11.6640625" style="13" customWidth="1"/>
    <col min="5" max="16384" width="9.109375" style="13"/>
  </cols>
  <sheetData>
    <row r="1" spans="1:4" s="9" customFormat="1" ht="31.8" x14ac:dyDescent="0.3">
      <c r="A1" s="7" t="s">
        <v>53</v>
      </c>
      <c r="B1" s="8" t="s">
        <v>85</v>
      </c>
      <c r="C1" s="8" t="s">
        <v>55</v>
      </c>
      <c r="D1" s="8" t="s">
        <v>54</v>
      </c>
    </row>
    <row r="2" spans="1:4" x14ac:dyDescent="0.3">
      <c r="A2" s="16">
        <v>1</v>
      </c>
      <c r="B2" s="1" t="s">
        <v>33</v>
      </c>
      <c r="C2" s="17">
        <v>6</v>
      </c>
      <c r="D2" s="18">
        <v>67</v>
      </c>
    </row>
    <row r="3" spans="1:4" x14ac:dyDescent="0.3">
      <c r="A3" s="16">
        <v>2</v>
      </c>
      <c r="B3" s="1" t="s">
        <v>34</v>
      </c>
      <c r="C3" s="19">
        <v>2</v>
      </c>
      <c r="D3" s="18">
        <v>28</v>
      </c>
    </row>
    <row r="4" spans="1:4" x14ac:dyDescent="0.3">
      <c r="A4" s="16">
        <v>3</v>
      </c>
      <c r="B4" s="1" t="s">
        <v>35</v>
      </c>
      <c r="C4" s="17">
        <v>1</v>
      </c>
      <c r="D4" s="18">
        <v>48</v>
      </c>
    </row>
    <row r="5" spans="1:4" x14ac:dyDescent="0.3">
      <c r="A5" s="16">
        <v>4</v>
      </c>
      <c r="B5" s="1" t="s">
        <v>36</v>
      </c>
      <c r="C5" s="17">
        <v>1</v>
      </c>
      <c r="D5" s="18">
        <v>37</v>
      </c>
    </row>
    <row r="6" spans="1:4" x14ac:dyDescent="0.3">
      <c r="A6" s="16">
        <v>5</v>
      </c>
      <c r="B6" s="1" t="s">
        <v>37</v>
      </c>
      <c r="C6" s="17">
        <v>1</v>
      </c>
      <c r="D6" s="18">
        <v>32</v>
      </c>
    </row>
    <row r="7" spans="1:4" x14ac:dyDescent="0.3">
      <c r="A7" s="16">
        <v>6</v>
      </c>
      <c r="B7" s="1" t="s">
        <v>38</v>
      </c>
      <c r="C7" s="17">
        <v>5</v>
      </c>
      <c r="D7" s="18">
        <v>78</v>
      </c>
    </row>
    <row r="8" spans="1:4" x14ac:dyDescent="0.3">
      <c r="A8" s="16">
        <v>7</v>
      </c>
      <c r="B8" s="1" t="s">
        <v>39</v>
      </c>
      <c r="C8" s="17">
        <v>1</v>
      </c>
      <c r="D8" s="18">
        <v>33</v>
      </c>
    </row>
    <row r="9" spans="1:4" x14ac:dyDescent="0.3">
      <c r="A9" s="16">
        <v>8</v>
      </c>
      <c r="B9" s="1" t="s">
        <v>40</v>
      </c>
      <c r="C9" s="17">
        <v>5</v>
      </c>
      <c r="D9" s="18">
        <v>123</v>
      </c>
    </row>
    <row r="10" spans="1:4" x14ac:dyDescent="0.3">
      <c r="A10" s="16">
        <v>9</v>
      </c>
      <c r="B10" s="1" t="s">
        <v>41</v>
      </c>
      <c r="C10" s="17">
        <v>2</v>
      </c>
      <c r="D10" s="18">
        <v>55</v>
      </c>
    </row>
    <row r="11" spans="1:4" x14ac:dyDescent="0.3">
      <c r="A11" s="16">
        <v>10</v>
      </c>
      <c r="B11" s="1" t="s">
        <v>42</v>
      </c>
      <c r="C11" s="17">
        <v>3</v>
      </c>
      <c r="D11" s="18">
        <v>14</v>
      </c>
    </row>
    <row r="12" spans="1:4" x14ac:dyDescent="0.3">
      <c r="A12" s="16">
        <v>11</v>
      </c>
      <c r="B12" s="1" t="s">
        <v>43</v>
      </c>
      <c r="C12" s="17">
        <v>6</v>
      </c>
      <c r="D12" s="18">
        <v>51</v>
      </c>
    </row>
    <row r="13" spans="1:4" x14ac:dyDescent="0.3">
      <c r="A13" s="16">
        <v>12</v>
      </c>
      <c r="B13" s="1" t="s">
        <v>44</v>
      </c>
      <c r="C13" s="17">
        <v>6</v>
      </c>
      <c r="D13" s="18">
        <v>59</v>
      </c>
    </row>
    <row r="14" spans="1:4" x14ac:dyDescent="0.3">
      <c r="A14" s="16">
        <v>13</v>
      </c>
      <c r="B14" s="1" t="s">
        <v>45</v>
      </c>
      <c r="C14" s="17">
        <v>6</v>
      </c>
      <c r="D14" s="18">
        <v>58</v>
      </c>
    </row>
    <row r="15" spans="1:4" x14ac:dyDescent="0.3">
      <c r="A15" s="16">
        <v>14</v>
      </c>
      <c r="B15" s="1" t="s">
        <v>46</v>
      </c>
      <c r="C15" s="17">
        <v>3</v>
      </c>
      <c r="D15" s="18">
        <v>61</v>
      </c>
    </row>
    <row r="16" spans="1:4" x14ac:dyDescent="0.3">
      <c r="A16" s="16">
        <v>15</v>
      </c>
      <c r="B16" s="1" t="s">
        <v>47</v>
      </c>
      <c r="C16" s="17">
        <v>4</v>
      </c>
      <c r="D16" s="18">
        <v>32</v>
      </c>
    </row>
    <row r="17" spans="1:4" x14ac:dyDescent="0.3">
      <c r="A17" s="16">
        <v>16</v>
      </c>
      <c r="B17" s="1" t="s">
        <v>48</v>
      </c>
      <c r="C17" s="17">
        <v>5</v>
      </c>
      <c r="D17" s="18">
        <v>109</v>
      </c>
    </row>
    <row r="18" spans="1:4" x14ac:dyDescent="0.3">
      <c r="A18" s="16">
        <v>17</v>
      </c>
      <c r="B18" s="1" t="s">
        <v>49</v>
      </c>
      <c r="C18" s="17">
        <v>3</v>
      </c>
      <c r="D18" s="18">
        <v>46</v>
      </c>
    </row>
    <row r="19" spans="1:4" x14ac:dyDescent="0.3">
      <c r="A19" s="16">
        <v>18</v>
      </c>
      <c r="B19" s="1" t="s">
        <v>50</v>
      </c>
      <c r="C19" s="17">
        <v>3</v>
      </c>
      <c r="D19" s="18">
        <v>47</v>
      </c>
    </row>
    <row r="20" spans="1:4" x14ac:dyDescent="0.3">
      <c r="A20" s="16">
        <v>19</v>
      </c>
      <c r="B20" s="1" t="s">
        <v>14</v>
      </c>
      <c r="C20" s="17"/>
      <c r="D20" s="18">
        <v>17</v>
      </c>
    </row>
    <row r="21" spans="1:4" x14ac:dyDescent="0.3">
      <c r="A21" s="16">
        <v>20</v>
      </c>
      <c r="B21" s="1" t="s">
        <v>51</v>
      </c>
      <c r="C21" s="17">
        <v>5</v>
      </c>
      <c r="D21" s="18">
        <v>99</v>
      </c>
    </row>
    <row r="22" spans="1:4" x14ac:dyDescent="0.3">
      <c r="A22" s="16">
        <v>21</v>
      </c>
      <c r="B22" s="2" t="s">
        <v>52</v>
      </c>
      <c r="C22" s="17">
        <v>1</v>
      </c>
      <c r="D22" s="18">
        <v>17</v>
      </c>
    </row>
    <row r="23" spans="1:4" x14ac:dyDescent="0.3">
      <c r="A23" s="16">
        <v>22</v>
      </c>
      <c r="B23" s="20" t="s">
        <v>73</v>
      </c>
      <c r="C23" s="20">
        <v>5</v>
      </c>
      <c r="D23" s="20">
        <v>121</v>
      </c>
    </row>
    <row r="24" spans="1:4" x14ac:dyDescent="0.3">
      <c r="A24" s="16">
        <v>23</v>
      </c>
      <c r="B24" s="20" t="s">
        <v>74</v>
      </c>
      <c r="C24" s="20">
        <v>5</v>
      </c>
      <c r="D24" s="20">
        <v>97</v>
      </c>
    </row>
    <row r="25" spans="1:4" x14ac:dyDescent="0.3">
      <c r="A25" s="16">
        <v>24</v>
      </c>
      <c r="B25" s="20" t="s">
        <v>75</v>
      </c>
      <c r="C25" s="20">
        <v>5</v>
      </c>
      <c r="D25" s="20">
        <v>74</v>
      </c>
    </row>
    <row r="26" spans="1:4" x14ac:dyDescent="0.3">
      <c r="A26" s="16">
        <v>25</v>
      </c>
      <c r="B26" s="20" t="s">
        <v>76</v>
      </c>
      <c r="C26" s="20">
        <v>5</v>
      </c>
      <c r="D26" s="20">
        <v>89</v>
      </c>
    </row>
    <row r="27" spans="1:4" x14ac:dyDescent="0.3">
      <c r="A27" s="16">
        <v>26</v>
      </c>
      <c r="B27" s="20" t="s">
        <v>77</v>
      </c>
      <c r="C27" s="20">
        <v>10</v>
      </c>
      <c r="D27" s="20">
        <v>91</v>
      </c>
    </row>
    <row r="28" spans="1:4" x14ac:dyDescent="0.3">
      <c r="A28" s="16">
        <v>27</v>
      </c>
      <c r="B28" s="20" t="s">
        <v>78</v>
      </c>
      <c r="C28" s="20">
        <v>6</v>
      </c>
      <c r="D28" s="20">
        <v>29</v>
      </c>
    </row>
    <row r="29" spans="1:4" x14ac:dyDescent="0.3">
      <c r="A29" s="16">
        <v>28</v>
      </c>
      <c r="B29" s="20" t="s">
        <v>79</v>
      </c>
      <c r="C29" s="20">
        <v>10</v>
      </c>
      <c r="D29" s="20">
        <v>86</v>
      </c>
    </row>
    <row r="30" spans="1:4" x14ac:dyDescent="0.3">
      <c r="A30" s="21"/>
      <c r="B30" s="14" t="s">
        <v>87</v>
      </c>
      <c r="C30" s="8"/>
      <c r="D30" s="8"/>
    </row>
    <row r="31" spans="1:4" x14ac:dyDescent="0.3">
      <c r="A31" s="21"/>
      <c r="B31" s="14" t="s">
        <v>80</v>
      </c>
      <c r="C31" s="8">
        <f>SUM(C2:C29)</f>
        <v>115</v>
      </c>
      <c r="D31" s="8"/>
    </row>
    <row r="32" spans="1:4" x14ac:dyDescent="0.3">
      <c r="A32" s="21"/>
      <c r="B32" s="14" t="s">
        <v>89</v>
      </c>
      <c r="C32" s="8"/>
      <c r="D32" s="8">
        <f>SUM(D2:D29)</f>
        <v>1698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9" workbookViewId="0">
      <selection activeCell="B34" sqref="B34"/>
    </sheetView>
  </sheetViews>
  <sheetFormatPr defaultColWidth="9.109375" defaultRowHeight="14.4" x14ac:dyDescent="0.3"/>
  <cols>
    <col min="1" max="1" width="7" style="24" customWidth="1"/>
    <col min="2" max="2" width="78.109375" style="25" customWidth="1"/>
    <col min="3" max="3" width="9.33203125" style="24" customWidth="1"/>
    <col min="4" max="4" width="10.88671875" style="24" customWidth="1"/>
    <col min="5" max="16384" width="9.109375" style="13"/>
  </cols>
  <sheetData>
    <row r="1" spans="1:4" ht="35.4" x14ac:dyDescent="0.3">
      <c r="A1" s="7" t="s">
        <v>53</v>
      </c>
      <c r="B1" s="8" t="s">
        <v>86</v>
      </c>
      <c r="C1" s="8" t="s">
        <v>55</v>
      </c>
      <c r="D1" s="8" t="s">
        <v>54</v>
      </c>
    </row>
    <row r="2" spans="1:4" x14ac:dyDescent="0.3">
      <c r="A2" s="10">
        <v>1</v>
      </c>
      <c r="B2" s="11" t="s">
        <v>0</v>
      </c>
      <c r="C2" s="12">
        <v>2</v>
      </c>
      <c r="D2" s="12">
        <v>66</v>
      </c>
    </row>
    <row r="3" spans="1:4" x14ac:dyDescent="0.3">
      <c r="A3" s="10">
        <v>2</v>
      </c>
      <c r="B3" s="11" t="s">
        <v>1</v>
      </c>
      <c r="C3" s="12">
        <v>4</v>
      </c>
      <c r="D3" s="12">
        <v>104</v>
      </c>
    </row>
    <row r="4" spans="1:4" x14ac:dyDescent="0.3">
      <c r="A4" s="10">
        <v>3</v>
      </c>
      <c r="B4" s="11" t="s">
        <v>2</v>
      </c>
      <c r="C4" s="12">
        <v>4</v>
      </c>
      <c r="D4" s="12">
        <v>92</v>
      </c>
    </row>
    <row r="5" spans="1:4" s="22" customFormat="1" ht="22.5" customHeight="1" x14ac:dyDescent="0.3">
      <c r="A5" s="10">
        <v>4</v>
      </c>
      <c r="B5" s="11" t="s">
        <v>3</v>
      </c>
      <c r="C5" s="12">
        <v>1</v>
      </c>
      <c r="D5" s="12">
        <v>30</v>
      </c>
    </row>
    <row r="6" spans="1:4" x14ac:dyDescent="0.3">
      <c r="A6" s="10">
        <v>5</v>
      </c>
      <c r="B6" s="11" t="s">
        <v>4</v>
      </c>
      <c r="C6" s="12">
        <v>4</v>
      </c>
      <c r="D6" s="12">
        <v>70</v>
      </c>
    </row>
    <row r="7" spans="1:4" x14ac:dyDescent="0.3">
      <c r="A7" s="10">
        <v>6</v>
      </c>
      <c r="B7" s="11" t="s">
        <v>5</v>
      </c>
      <c r="C7" s="12">
        <v>1</v>
      </c>
      <c r="D7" s="12">
        <v>26</v>
      </c>
    </row>
    <row r="8" spans="1:4" ht="28.8" x14ac:dyDescent="0.3">
      <c r="A8" s="10">
        <v>7</v>
      </c>
      <c r="B8" s="11" t="s">
        <v>6</v>
      </c>
      <c r="C8" s="12">
        <v>4</v>
      </c>
      <c r="D8" s="12">
        <v>90</v>
      </c>
    </row>
    <row r="9" spans="1:4" x14ac:dyDescent="0.3">
      <c r="A9" s="10">
        <v>8</v>
      </c>
      <c r="B9" s="11" t="s">
        <v>7</v>
      </c>
      <c r="C9" s="12">
        <v>2</v>
      </c>
      <c r="D9" s="12">
        <v>48</v>
      </c>
    </row>
    <row r="10" spans="1:4" x14ac:dyDescent="0.3">
      <c r="A10" s="10">
        <v>9</v>
      </c>
      <c r="B10" s="11" t="s">
        <v>8</v>
      </c>
      <c r="C10" s="12">
        <v>4</v>
      </c>
      <c r="D10" s="12">
        <v>66</v>
      </c>
    </row>
    <row r="11" spans="1:4" x14ac:dyDescent="0.3">
      <c r="A11" s="10">
        <v>10</v>
      </c>
      <c r="B11" s="11" t="s">
        <v>9</v>
      </c>
      <c r="C11" s="12">
        <v>2</v>
      </c>
      <c r="D11" s="12">
        <v>42</v>
      </c>
    </row>
    <row r="12" spans="1:4" x14ac:dyDescent="0.3">
      <c r="A12" s="10">
        <v>11</v>
      </c>
      <c r="B12" s="11" t="s">
        <v>10</v>
      </c>
      <c r="C12" s="12">
        <v>4</v>
      </c>
      <c r="D12" s="12">
        <v>80</v>
      </c>
    </row>
    <row r="13" spans="1:4" x14ac:dyDescent="0.3">
      <c r="A13" s="10">
        <v>12</v>
      </c>
      <c r="B13" s="11" t="s">
        <v>29</v>
      </c>
      <c r="C13" s="12">
        <v>2</v>
      </c>
      <c r="D13" s="12">
        <v>45</v>
      </c>
    </row>
    <row r="14" spans="1:4" x14ac:dyDescent="0.3">
      <c r="A14" s="10">
        <v>13</v>
      </c>
      <c r="B14" s="11" t="s">
        <v>11</v>
      </c>
      <c r="C14" s="12">
        <v>3</v>
      </c>
      <c r="D14" s="12">
        <v>69</v>
      </c>
    </row>
    <row r="15" spans="1:4" x14ac:dyDescent="0.3">
      <c r="A15" s="10">
        <v>14</v>
      </c>
      <c r="B15" s="11" t="s">
        <v>12</v>
      </c>
      <c r="C15" s="12">
        <v>2</v>
      </c>
      <c r="D15" s="12">
        <v>40</v>
      </c>
    </row>
    <row r="16" spans="1:4" x14ac:dyDescent="0.3">
      <c r="A16" s="10">
        <v>15</v>
      </c>
      <c r="B16" s="11" t="s">
        <v>13</v>
      </c>
      <c r="C16" s="12">
        <v>1</v>
      </c>
      <c r="D16" s="12">
        <v>22</v>
      </c>
    </row>
    <row r="17" spans="1:4" x14ac:dyDescent="0.3">
      <c r="A17" s="10">
        <v>16</v>
      </c>
      <c r="B17" s="11" t="s">
        <v>20</v>
      </c>
      <c r="C17" s="12">
        <v>1</v>
      </c>
      <c r="D17" s="12">
        <v>22</v>
      </c>
    </row>
    <row r="18" spans="1:4" x14ac:dyDescent="0.3">
      <c r="A18" s="10">
        <v>17</v>
      </c>
      <c r="B18" s="11" t="s">
        <v>21</v>
      </c>
      <c r="C18" s="12">
        <v>1</v>
      </c>
      <c r="D18" s="12">
        <v>23</v>
      </c>
    </row>
    <row r="19" spans="1:4" x14ac:dyDescent="0.3">
      <c r="A19" s="10">
        <v>18</v>
      </c>
      <c r="B19" s="11" t="s">
        <v>22</v>
      </c>
      <c r="C19" s="12">
        <v>2</v>
      </c>
      <c r="D19" s="12">
        <v>68</v>
      </c>
    </row>
    <row r="20" spans="1:4" x14ac:dyDescent="0.3">
      <c r="A20" s="10">
        <v>19</v>
      </c>
      <c r="B20" s="11" t="s">
        <v>23</v>
      </c>
      <c r="C20" s="12">
        <v>2</v>
      </c>
      <c r="D20" s="12">
        <v>176</v>
      </c>
    </row>
    <row r="21" spans="1:4" x14ac:dyDescent="0.3">
      <c r="A21" s="10">
        <v>20</v>
      </c>
      <c r="B21" s="11" t="s">
        <v>24</v>
      </c>
      <c r="C21" s="12">
        <v>2</v>
      </c>
      <c r="D21" s="12">
        <v>77</v>
      </c>
    </row>
    <row r="22" spans="1:4" x14ac:dyDescent="0.3">
      <c r="A22" s="10">
        <v>21</v>
      </c>
      <c r="B22" s="11" t="s">
        <v>15</v>
      </c>
      <c r="C22" s="12">
        <v>1</v>
      </c>
      <c r="D22" s="12">
        <v>40</v>
      </c>
    </row>
    <row r="23" spans="1:4" x14ac:dyDescent="0.3">
      <c r="A23" s="10">
        <v>22</v>
      </c>
      <c r="B23" s="23" t="s">
        <v>16</v>
      </c>
      <c r="C23" s="12">
        <v>1</v>
      </c>
      <c r="D23" s="12">
        <v>28</v>
      </c>
    </row>
    <row r="24" spans="1:4" x14ac:dyDescent="0.3">
      <c r="A24" s="10">
        <v>23</v>
      </c>
      <c r="B24" s="23" t="s">
        <v>17</v>
      </c>
      <c r="C24" s="12">
        <v>1</v>
      </c>
      <c r="D24" s="12">
        <v>58</v>
      </c>
    </row>
    <row r="25" spans="1:4" x14ac:dyDescent="0.3">
      <c r="A25" s="10">
        <v>24</v>
      </c>
      <c r="B25" s="23" t="s">
        <v>26</v>
      </c>
      <c r="C25" s="12">
        <v>10</v>
      </c>
      <c r="D25" s="12">
        <v>90</v>
      </c>
    </row>
    <row r="26" spans="1:4" x14ac:dyDescent="0.3">
      <c r="A26" s="10">
        <v>25</v>
      </c>
      <c r="B26" s="11" t="s">
        <v>14</v>
      </c>
      <c r="C26" s="12"/>
      <c r="D26" s="12">
        <v>17</v>
      </c>
    </row>
    <row r="27" spans="1:4" x14ac:dyDescent="0.3">
      <c r="A27" s="10">
        <v>26</v>
      </c>
      <c r="B27" s="11" t="s">
        <v>31</v>
      </c>
      <c r="C27" s="12">
        <v>1</v>
      </c>
      <c r="D27" s="12">
        <v>32</v>
      </c>
    </row>
    <row r="28" spans="1:4" x14ac:dyDescent="0.3">
      <c r="A28" s="10">
        <v>27</v>
      </c>
      <c r="B28" s="11" t="s">
        <v>32</v>
      </c>
      <c r="C28" s="12">
        <v>1</v>
      </c>
      <c r="D28" s="12">
        <v>32</v>
      </c>
    </row>
    <row r="29" spans="1:4" x14ac:dyDescent="0.3">
      <c r="A29" s="10">
        <v>28</v>
      </c>
      <c r="B29" s="11" t="s">
        <v>25</v>
      </c>
      <c r="C29" s="12">
        <v>66</v>
      </c>
      <c r="D29" s="12">
        <v>1326</v>
      </c>
    </row>
    <row r="30" spans="1:4" x14ac:dyDescent="0.3">
      <c r="A30" s="10">
        <v>29</v>
      </c>
      <c r="B30" s="23" t="s">
        <v>18</v>
      </c>
      <c r="C30" s="12">
        <v>10</v>
      </c>
      <c r="D30" s="12">
        <v>252</v>
      </c>
    </row>
    <row r="31" spans="1:4" x14ac:dyDescent="0.3">
      <c r="A31" s="10">
        <v>30</v>
      </c>
      <c r="B31" s="23" t="s">
        <v>19</v>
      </c>
      <c r="C31" s="12">
        <v>5</v>
      </c>
      <c r="D31" s="12">
        <v>69</v>
      </c>
    </row>
    <row r="32" spans="1:4" x14ac:dyDescent="0.3">
      <c r="A32" s="10">
        <v>31</v>
      </c>
      <c r="B32" s="23" t="s">
        <v>27</v>
      </c>
      <c r="C32" s="12">
        <v>7</v>
      </c>
      <c r="D32" s="12">
        <v>142</v>
      </c>
    </row>
    <row r="33" spans="1:4" x14ac:dyDescent="0.3">
      <c r="A33" s="10">
        <v>32</v>
      </c>
      <c r="B33" s="23" t="s">
        <v>30</v>
      </c>
      <c r="C33" s="12">
        <v>5</v>
      </c>
      <c r="D33" s="12">
        <v>75</v>
      </c>
    </row>
    <row r="34" spans="1:4" x14ac:dyDescent="0.3">
      <c r="A34" s="10">
        <v>33</v>
      </c>
      <c r="B34" s="23" t="s">
        <v>28</v>
      </c>
      <c r="C34" s="12">
        <v>8</v>
      </c>
      <c r="D34" s="12">
        <v>154</v>
      </c>
    </row>
    <row r="35" spans="1:4" x14ac:dyDescent="0.3">
      <c r="B35" s="14" t="s">
        <v>88</v>
      </c>
      <c r="C35" s="8"/>
      <c r="D35" s="8"/>
    </row>
    <row r="36" spans="1:4" x14ac:dyDescent="0.3">
      <c r="B36" s="14" t="s">
        <v>80</v>
      </c>
      <c r="C36" s="8">
        <f>SUM(C2:C34)</f>
        <v>164</v>
      </c>
      <c r="D36" s="8"/>
    </row>
    <row r="37" spans="1:4" x14ac:dyDescent="0.3">
      <c r="B37" s="14" t="s">
        <v>89</v>
      </c>
      <c r="C37" s="8"/>
      <c r="D37" s="8">
        <f>SUM(D2:D34)</f>
        <v>3571</v>
      </c>
    </row>
    <row r="38" spans="1:4" x14ac:dyDescent="0.3">
      <c r="C38" s="26"/>
      <c r="D38" s="26"/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28" workbookViewId="0">
      <selection activeCell="B29" sqref="B29"/>
    </sheetView>
  </sheetViews>
  <sheetFormatPr defaultColWidth="9.109375" defaultRowHeight="14.4" x14ac:dyDescent="0.3"/>
  <cols>
    <col min="1" max="1" width="7" style="24" customWidth="1"/>
    <col min="2" max="2" width="78.109375" style="25" customWidth="1"/>
    <col min="3" max="3" width="9.33203125" style="24" customWidth="1"/>
    <col min="4" max="4" width="10.88671875" style="24" customWidth="1"/>
    <col min="5" max="16384" width="9.109375" style="13"/>
  </cols>
  <sheetData>
    <row r="1" spans="1:4" ht="35.4" x14ac:dyDescent="0.3">
      <c r="A1" s="7" t="s">
        <v>53</v>
      </c>
      <c r="B1" s="8" t="s">
        <v>177</v>
      </c>
      <c r="C1" s="8" t="s">
        <v>55</v>
      </c>
      <c r="D1" s="8" t="s">
        <v>54</v>
      </c>
    </row>
    <row r="2" spans="1:4" ht="28.8" x14ac:dyDescent="0.3">
      <c r="A2" s="10">
        <v>1</v>
      </c>
      <c r="B2" s="11" t="s">
        <v>93</v>
      </c>
      <c r="C2" s="27">
        <v>3</v>
      </c>
      <c r="D2" s="27">
        <v>83</v>
      </c>
    </row>
    <row r="3" spans="1:4" x14ac:dyDescent="0.3">
      <c r="A3" s="10">
        <v>2</v>
      </c>
      <c r="B3" s="11" t="s">
        <v>91</v>
      </c>
      <c r="C3" s="27">
        <v>2</v>
      </c>
      <c r="D3" s="27">
        <v>48</v>
      </c>
    </row>
    <row r="4" spans="1:4" x14ac:dyDescent="0.3">
      <c r="A4" s="10">
        <v>3</v>
      </c>
      <c r="B4" s="11" t="s">
        <v>92</v>
      </c>
      <c r="C4" s="27">
        <v>6</v>
      </c>
      <c r="D4" s="27">
        <v>81</v>
      </c>
    </row>
    <row r="5" spans="1:4" s="22" customFormat="1" ht="22.5" customHeight="1" x14ac:dyDescent="0.3">
      <c r="A5" s="10">
        <v>4</v>
      </c>
      <c r="B5" s="11" t="s">
        <v>94</v>
      </c>
      <c r="C5" s="27">
        <v>8</v>
      </c>
      <c r="D5" s="27">
        <v>87</v>
      </c>
    </row>
    <row r="6" spans="1:4" x14ac:dyDescent="0.3">
      <c r="A6" s="10">
        <v>5</v>
      </c>
      <c r="B6" s="11" t="s">
        <v>95</v>
      </c>
      <c r="C6" s="27">
        <v>1</v>
      </c>
      <c r="D6" s="27">
        <v>24</v>
      </c>
    </row>
    <row r="7" spans="1:4" x14ac:dyDescent="0.3">
      <c r="A7" s="10">
        <v>6</v>
      </c>
      <c r="B7" s="11" t="s">
        <v>96</v>
      </c>
      <c r="C7" s="27">
        <v>2</v>
      </c>
      <c r="D7" s="27">
        <v>51</v>
      </c>
    </row>
    <row r="8" spans="1:4" x14ac:dyDescent="0.3">
      <c r="A8" s="10">
        <v>7</v>
      </c>
      <c r="B8" s="11" t="s">
        <v>97</v>
      </c>
      <c r="C8" s="27">
        <v>24</v>
      </c>
      <c r="D8" s="27">
        <v>222</v>
      </c>
    </row>
    <row r="9" spans="1:4" ht="28.8" x14ac:dyDescent="0.3">
      <c r="A9" s="10">
        <v>8</v>
      </c>
      <c r="B9" s="11" t="s">
        <v>98</v>
      </c>
      <c r="C9" s="27">
        <v>2</v>
      </c>
      <c r="D9" s="27">
        <v>28</v>
      </c>
    </row>
    <row r="10" spans="1:4" ht="28.8" x14ac:dyDescent="0.3">
      <c r="A10" s="10">
        <v>9</v>
      </c>
      <c r="B10" s="11" t="s">
        <v>99</v>
      </c>
      <c r="C10" s="27">
        <v>1</v>
      </c>
      <c r="D10" s="27">
        <v>14</v>
      </c>
    </row>
    <row r="11" spans="1:4" x14ac:dyDescent="0.3">
      <c r="A11" s="10">
        <v>10</v>
      </c>
      <c r="B11" s="11" t="s">
        <v>100</v>
      </c>
      <c r="C11" s="27">
        <v>6</v>
      </c>
      <c r="D11" s="27">
        <v>106</v>
      </c>
    </row>
    <row r="12" spans="1:4" x14ac:dyDescent="0.3">
      <c r="A12" s="10">
        <v>11</v>
      </c>
      <c r="B12" s="11" t="s">
        <v>101</v>
      </c>
      <c r="C12" s="27">
        <v>2</v>
      </c>
      <c r="D12" s="27">
        <v>54</v>
      </c>
    </row>
    <row r="13" spans="1:4" x14ac:dyDescent="0.3">
      <c r="A13" s="10">
        <v>12</v>
      </c>
      <c r="B13" s="11" t="s">
        <v>102</v>
      </c>
      <c r="C13" s="27">
        <v>4</v>
      </c>
      <c r="D13" s="27">
        <v>111</v>
      </c>
    </row>
    <row r="14" spans="1:4" ht="28.8" x14ac:dyDescent="0.3">
      <c r="A14" s="10">
        <v>13</v>
      </c>
      <c r="B14" s="11" t="s">
        <v>103</v>
      </c>
      <c r="C14" s="27">
        <v>2</v>
      </c>
      <c r="D14" s="27">
        <v>26</v>
      </c>
    </row>
    <row r="15" spans="1:4" x14ac:dyDescent="0.3">
      <c r="A15" s="10">
        <v>14</v>
      </c>
      <c r="B15" s="11" t="s">
        <v>104</v>
      </c>
      <c r="C15" s="27">
        <v>3</v>
      </c>
      <c r="D15" s="27">
        <v>28</v>
      </c>
    </row>
    <row r="16" spans="1:4" x14ac:dyDescent="0.3">
      <c r="A16" s="10">
        <v>15</v>
      </c>
      <c r="B16" s="11" t="s">
        <v>105</v>
      </c>
      <c r="C16" s="27">
        <v>3</v>
      </c>
      <c r="D16" s="27">
        <v>25</v>
      </c>
    </row>
    <row r="17" spans="1:4" x14ac:dyDescent="0.3">
      <c r="A17" s="10">
        <v>16</v>
      </c>
      <c r="B17" s="11" t="s">
        <v>106</v>
      </c>
      <c r="C17" s="27">
        <v>3</v>
      </c>
      <c r="D17" s="27">
        <v>75</v>
      </c>
    </row>
    <row r="18" spans="1:4" x14ac:dyDescent="0.3">
      <c r="A18" s="10">
        <v>17</v>
      </c>
      <c r="B18" s="11" t="s">
        <v>107</v>
      </c>
      <c r="C18" s="27">
        <v>1</v>
      </c>
      <c r="D18" s="27">
        <v>11</v>
      </c>
    </row>
    <row r="19" spans="1:4" x14ac:dyDescent="0.3">
      <c r="A19" s="10">
        <v>18</v>
      </c>
      <c r="B19" s="11" t="s">
        <v>108</v>
      </c>
      <c r="C19" s="27">
        <v>3</v>
      </c>
      <c r="D19" s="27">
        <v>83</v>
      </c>
    </row>
    <row r="20" spans="1:4" x14ac:dyDescent="0.3">
      <c r="A20" s="10">
        <v>19</v>
      </c>
      <c r="B20" s="11" t="s">
        <v>109</v>
      </c>
      <c r="C20" s="27">
        <v>4</v>
      </c>
      <c r="D20" s="27">
        <v>57</v>
      </c>
    </row>
    <row r="21" spans="1:4" x14ac:dyDescent="0.3">
      <c r="A21" s="10">
        <v>20</v>
      </c>
      <c r="B21" s="11" t="s">
        <v>110</v>
      </c>
      <c r="C21" s="27">
        <v>4</v>
      </c>
      <c r="D21" s="27">
        <v>47</v>
      </c>
    </row>
    <row r="22" spans="1:4" x14ac:dyDescent="0.3">
      <c r="A22" s="10">
        <v>21</v>
      </c>
      <c r="B22" s="11" t="s">
        <v>111</v>
      </c>
      <c r="C22" s="27">
        <v>1</v>
      </c>
      <c r="D22" s="27">
        <v>22</v>
      </c>
    </row>
    <row r="23" spans="1:4" x14ac:dyDescent="0.3">
      <c r="A23" s="10">
        <v>22</v>
      </c>
      <c r="B23" s="11" t="s">
        <v>112</v>
      </c>
      <c r="C23" s="27">
        <v>3</v>
      </c>
      <c r="D23" s="27">
        <v>13</v>
      </c>
    </row>
    <row r="24" spans="1:4" x14ac:dyDescent="0.3">
      <c r="A24" s="10">
        <v>23</v>
      </c>
      <c r="B24" s="11" t="s">
        <v>113</v>
      </c>
      <c r="C24" s="27">
        <v>1</v>
      </c>
      <c r="D24" s="27">
        <v>17</v>
      </c>
    </row>
    <row r="25" spans="1:4" x14ac:dyDescent="0.3">
      <c r="A25" s="10">
        <v>24</v>
      </c>
      <c r="B25" s="11" t="s">
        <v>114</v>
      </c>
      <c r="C25" s="28">
        <v>2</v>
      </c>
      <c r="D25" s="27">
        <v>67</v>
      </c>
    </row>
    <row r="26" spans="1:4" x14ac:dyDescent="0.3">
      <c r="A26" s="10">
        <v>25</v>
      </c>
      <c r="B26" s="11" t="s">
        <v>115</v>
      </c>
      <c r="C26" s="27">
        <v>1</v>
      </c>
      <c r="D26" s="27">
        <v>20</v>
      </c>
    </row>
    <row r="27" spans="1:4" x14ac:dyDescent="0.3">
      <c r="A27" s="10">
        <v>26</v>
      </c>
      <c r="B27" s="11" t="s">
        <v>116</v>
      </c>
      <c r="C27" s="27">
        <v>2</v>
      </c>
      <c r="D27" s="27">
        <v>14</v>
      </c>
    </row>
    <row r="28" spans="1:4" x14ac:dyDescent="0.3">
      <c r="A28" s="10">
        <v>27</v>
      </c>
      <c r="B28" s="11" t="s">
        <v>117</v>
      </c>
      <c r="C28" s="27">
        <v>7</v>
      </c>
      <c r="D28" s="29">
        <v>210</v>
      </c>
    </row>
    <row r="29" spans="1:4" x14ac:dyDescent="0.3">
      <c r="A29" s="10">
        <v>28</v>
      </c>
      <c r="B29" s="11" t="s">
        <v>118</v>
      </c>
      <c r="C29" s="27">
        <v>3</v>
      </c>
      <c r="D29" s="27">
        <v>19</v>
      </c>
    </row>
    <row r="30" spans="1:4" x14ac:dyDescent="0.3">
      <c r="A30" s="10">
        <v>29</v>
      </c>
      <c r="B30" s="11" t="s">
        <v>119</v>
      </c>
      <c r="C30" s="27">
        <v>1</v>
      </c>
      <c r="D30" s="27">
        <v>21</v>
      </c>
    </row>
    <row r="31" spans="1:4" x14ac:dyDescent="0.3">
      <c r="A31" s="10">
        <v>30</v>
      </c>
      <c r="B31" s="11" t="s">
        <v>120</v>
      </c>
      <c r="C31" s="27">
        <v>20</v>
      </c>
      <c r="D31" s="27">
        <v>8</v>
      </c>
    </row>
    <row r="32" spans="1:4" x14ac:dyDescent="0.3">
      <c r="A32" s="10">
        <v>31</v>
      </c>
      <c r="B32" s="30" t="s">
        <v>121</v>
      </c>
      <c r="C32" s="27">
        <v>1</v>
      </c>
      <c r="D32" s="27">
        <v>26</v>
      </c>
    </row>
    <row r="33" spans="1:4" x14ac:dyDescent="0.3">
      <c r="A33" s="10">
        <v>32</v>
      </c>
      <c r="B33" s="11" t="s">
        <v>122</v>
      </c>
      <c r="C33" s="27">
        <v>1</v>
      </c>
      <c r="D33" s="27">
        <v>14</v>
      </c>
    </row>
    <row r="34" spans="1:4" x14ac:dyDescent="0.3">
      <c r="A34" s="10">
        <v>33</v>
      </c>
      <c r="B34" s="11" t="s">
        <v>123</v>
      </c>
      <c r="C34" s="27">
        <v>1</v>
      </c>
      <c r="D34" s="27">
        <v>17</v>
      </c>
    </row>
    <row r="35" spans="1:4" ht="28.8" x14ac:dyDescent="0.3">
      <c r="A35" s="10">
        <v>34</v>
      </c>
      <c r="B35" s="11" t="s">
        <v>124</v>
      </c>
      <c r="C35" s="27">
        <v>2</v>
      </c>
      <c r="D35" s="27">
        <v>28</v>
      </c>
    </row>
    <row r="36" spans="1:4" x14ac:dyDescent="0.3">
      <c r="A36" s="10">
        <v>35</v>
      </c>
      <c r="B36" s="11" t="s">
        <v>90</v>
      </c>
      <c r="C36" s="27">
        <v>2</v>
      </c>
      <c r="D36" s="27">
        <v>16</v>
      </c>
    </row>
    <row r="37" spans="1:4" x14ac:dyDescent="0.3">
      <c r="A37" s="10">
        <v>36</v>
      </c>
      <c r="B37" s="31" t="s">
        <v>125</v>
      </c>
      <c r="C37" s="27">
        <v>10</v>
      </c>
      <c r="D37" s="27">
        <v>128</v>
      </c>
    </row>
    <row r="38" spans="1:4" x14ac:dyDescent="0.3">
      <c r="A38" s="10">
        <v>37</v>
      </c>
      <c r="B38" s="31" t="s">
        <v>126</v>
      </c>
      <c r="C38" s="27">
        <v>10</v>
      </c>
      <c r="D38" s="27">
        <v>159</v>
      </c>
    </row>
    <row r="39" spans="1:4" x14ac:dyDescent="0.3">
      <c r="A39" s="10">
        <v>38</v>
      </c>
      <c r="B39" s="31" t="s">
        <v>127</v>
      </c>
      <c r="C39" s="27">
        <v>8</v>
      </c>
      <c r="D39" s="27">
        <v>94</v>
      </c>
    </row>
    <row r="40" spans="1:4" x14ac:dyDescent="0.3">
      <c r="A40" s="10">
        <v>39</v>
      </c>
      <c r="B40" s="31" t="s">
        <v>128</v>
      </c>
      <c r="C40" s="27">
        <v>1</v>
      </c>
      <c r="D40" s="27">
        <v>19</v>
      </c>
    </row>
    <row r="41" spans="1:4" x14ac:dyDescent="0.3">
      <c r="B41" s="32" t="s">
        <v>129</v>
      </c>
      <c r="C41" s="8"/>
      <c r="D41" s="8"/>
    </row>
    <row r="42" spans="1:4" x14ac:dyDescent="0.3">
      <c r="B42" s="14" t="s">
        <v>80</v>
      </c>
      <c r="C42" s="8">
        <f>SUM(C2:C40)</f>
        <v>161</v>
      </c>
      <c r="D42" s="8"/>
    </row>
    <row r="43" spans="1:4" x14ac:dyDescent="0.3">
      <c r="B43" s="14" t="s">
        <v>89</v>
      </c>
      <c r="C43" s="8"/>
      <c r="D43" s="8">
        <f>SUM(D2:D40)</f>
        <v>2173</v>
      </c>
    </row>
    <row r="44" spans="1:4" x14ac:dyDescent="0.3">
      <c r="C44" s="26"/>
      <c r="D44" s="26"/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34" workbookViewId="0">
      <selection activeCell="B37" sqref="B37"/>
    </sheetView>
  </sheetViews>
  <sheetFormatPr defaultColWidth="9.109375" defaultRowHeight="14.4" x14ac:dyDescent="0.3"/>
  <cols>
    <col min="1" max="1" width="7" style="24" customWidth="1"/>
    <col min="2" max="2" width="78.109375" style="25" customWidth="1"/>
    <col min="3" max="3" width="9.33203125" style="24" customWidth="1"/>
    <col min="4" max="4" width="10.88671875" style="24" customWidth="1"/>
    <col min="5" max="16384" width="9.109375" style="13"/>
  </cols>
  <sheetData>
    <row r="1" spans="1:4" ht="35.4" x14ac:dyDescent="0.3">
      <c r="A1" s="7" t="s">
        <v>53</v>
      </c>
      <c r="B1" s="8" t="s">
        <v>178</v>
      </c>
      <c r="C1" s="8" t="s">
        <v>55</v>
      </c>
      <c r="D1" s="8" t="s">
        <v>54</v>
      </c>
    </row>
    <row r="2" spans="1:4" ht="28.8" x14ac:dyDescent="0.3">
      <c r="A2" s="10">
        <v>1</v>
      </c>
      <c r="B2" s="3" t="s">
        <v>130</v>
      </c>
      <c r="C2" s="27">
        <v>1</v>
      </c>
      <c r="D2" s="27">
        <v>29</v>
      </c>
    </row>
    <row r="3" spans="1:4" x14ac:dyDescent="0.3">
      <c r="A3" s="10">
        <v>2</v>
      </c>
      <c r="B3" s="3" t="s">
        <v>131</v>
      </c>
      <c r="C3" s="27">
        <v>2</v>
      </c>
      <c r="D3" s="27">
        <v>13</v>
      </c>
    </row>
    <row r="4" spans="1:4" x14ac:dyDescent="0.3">
      <c r="A4" s="10">
        <v>3</v>
      </c>
      <c r="B4" s="3" t="s">
        <v>132</v>
      </c>
      <c r="C4" s="27">
        <v>2</v>
      </c>
      <c r="D4" s="27">
        <v>28</v>
      </c>
    </row>
    <row r="5" spans="1:4" s="22" customFormat="1" x14ac:dyDescent="0.3">
      <c r="A5" s="10">
        <v>4</v>
      </c>
      <c r="B5" s="3" t="s">
        <v>133</v>
      </c>
      <c r="C5" s="27">
        <v>4</v>
      </c>
      <c r="D5" s="27">
        <v>80</v>
      </c>
    </row>
    <row r="6" spans="1:4" x14ac:dyDescent="0.3">
      <c r="A6" s="10">
        <v>5</v>
      </c>
      <c r="B6" s="3" t="s">
        <v>134</v>
      </c>
      <c r="C6" s="27">
        <v>3</v>
      </c>
      <c r="D6" s="27">
        <v>26</v>
      </c>
    </row>
    <row r="7" spans="1:4" x14ac:dyDescent="0.3">
      <c r="A7" s="10">
        <v>6</v>
      </c>
      <c r="B7" s="3" t="s">
        <v>61</v>
      </c>
      <c r="C7" s="27">
        <v>2</v>
      </c>
      <c r="D7" s="27">
        <v>99</v>
      </c>
    </row>
    <row r="8" spans="1:4" x14ac:dyDescent="0.3">
      <c r="A8" s="10">
        <v>7</v>
      </c>
      <c r="B8" s="3" t="s">
        <v>135</v>
      </c>
      <c r="C8" s="27">
        <v>3</v>
      </c>
      <c r="D8" s="27">
        <v>14</v>
      </c>
    </row>
    <row r="9" spans="1:4" x14ac:dyDescent="0.3">
      <c r="A9" s="10">
        <v>8</v>
      </c>
      <c r="B9" s="3" t="s">
        <v>136</v>
      </c>
      <c r="C9" s="27">
        <v>6</v>
      </c>
      <c r="D9" s="27">
        <v>155</v>
      </c>
    </row>
    <row r="10" spans="1:4" x14ac:dyDescent="0.3">
      <c r="A10" s="10">
        <v>9</v>
      </c>
      <c r="B10" s="3" t="s">
        <v>11</v>
      </c>
      <c r="C10" s="27">
        <v>2</v>
      </c>
      <c r="D10" s="27">
        <v>75</v>
      </c>
    </row>
    <row r="11" spans="1:4" x14ac:dyDescent="0.3">
      <c r="A11" s="10">
        <v>10</v>
      </c>
      <c r="B11" s="3" t="s">
        <v>137</v>
      </c>
      <c r="C11" s="27">
        <v>5</v>
      </c>
      <c r="D11" s="27">
        <v>146</v>
      </c>
    </row>
    <row r="12" spans="1:4" x14ac:dyDescent="0.3">
      <c r="A12" s="10">
        <v>11</v>
      </c>
      <c r="B12" s="31" t="s">
        <v>138</v>
      </c>
      <c r="C12" s="27">
        <v>1</v>
      </c>
      <c r="D12" s="27">
        <v>18</v>
      </c>
    </row>
    <row r="13" spans="1:4" x14ac:dyDescent="0.3">
      <c r="A13" s="10">
        <v>12</v>
      </c>
      <c r="B13" s="31" t="s">
        <v>139</v>
      </c>
      <c r="C13" s="27">
        <v>2</v>
      </c>
      <c r="D13" s="27">
        <v>16</v>
      </c>
    </row>
    <row r="14" spans="1:4" x14ac:dyDescent="0.3">
      <c r="A14" s="10">
        <v>13</v>
      </c>
      <c r="B14" s="31" t="s">
        <v>140</v>
      </c>
      <c r="C14" s="27">
        <v>1</v>
      </c>
      <c r="D14" s="27">
        <v>13</v>
      </c>
    </row>
    <row r="15" spans="1:4" x14ac:dyDescent="0.3">
      <c r="A15" s="10">
        <v>14</v>
      </c>
      <c r="B15" s="31" t="s">
        <v>141</v>
      </c>
      <c r="C15" s="27">
        <v>1</v>
      </c>
      <c r="D15" s="27">
        <v>34</v>
      </c>
    </row>
    <row r="16" spans="1:4" x14ac:dyDescent="0.3">
      <c r="A16" s="10">
        <v>15</v>
      </c>
      <c r="B16" s="31" t="s">
        <v>142</v>
      </c>
      <c r="C16" s="27">
        <v>1</v>
      </c>
      <c r="D16" s="27">
        <v>20</v>
      </c>
    </row>
    <row r="17" spans="1:4" x14ac:dyDescent="0.3">
      <c r="A17" s="10">
        <v>16</v>
      </c>
      <c r="B17" s="31" t="s">
        <v>143</v>
      </c>
      <c r="C17" s="27">
        <v>2</v>
      </c>
      <c r="D17" s="27">
        <v>61</v>
      </c>
    </row>
    <row r="18" spans="1:4" x14ac:dyDescent="0.3">
      <c r="A18" s="10">
        <v>17</v>
      </c>
      <c r="B18" s="31" t="s">
        <v>144</v>
      </c>
      <c r="C18" s="27">
        <v>1</v>
      </c>
      <c r="D18" s="27">
        <v>23</v>
      </c>
    </row>
    <row r="19" spans="1:4" x14ac:dyDescent="0.3">
      <c r="A19" s="10">
        <v>18</v>
      </c>
      <c r="B19" s="31" t="s">
        <v>145</v>
      </c>
      <c r="C19" s="27">
        <v>1</v>
      </c>
      <c r="D19" s="27">
        <v>26</v>
      </c>
    </row>
    <row r="20" spans="1:4" x14ac:dyDescent="0.3">
      <c r="A20" s="10">
        <v>19</v>
      </c>
      <c r="B20" s="31" t="s">
        <v>146</v>
      </c>
      <c r="C20" s="27">
        <v>4</v>
      </c>
      <c r="D20" s="27">
        <v>129</v>
      </c>
    </row>
    <row r="21" spans="1:4" x14ac:dyDescent="0.3">
      <c r="A21" s="10">
        <v>20</v>
      </c>
      <c r="B21" s="31" t="s">
        <v>147</v>
      </c>
      <c r="C21" s="27">
        <v>1</v>
      </c>
      <c r="D21" s="27">
        <v>20</v>
      </c>
    </row>
    <row r="22" spans="1:4" x14ac:dyDescent="0.3">
      <c r="A22" s="10">
        <v>21</v>
      </c>
      <c r="B22" s="31" t="s">
        <v>148</v>
      </c>
      <c r="C22" s="27">
        <v>0</v>
      </c>
      <c r="D22" s="27">
        <v>97</v>
      </c>
    </row>
    <row r="23" spans="1:4" x14ac:dyDescent="0.3">
      <c r="A23" s="10">
        <v>22</v>
      </c>
      <c r="B23" s="31" t="s">
        <v>149</v>
      </c>
      <c r="C23" s="27">
        <v>1</v>
      </c>
      <c r="D23" s="27">
        <v>13</v>
      </c>
    </row>
    <row r="24" spans="1:4" x14ac:dyDescent="0.3">
      <c r="A24" s="10">
        <v>23</v>
      </c>
      <c r="B24" s="31" t="s">
        <v>150</v>
      </c>
      <c r="C24" s="27">
        <v>0</v>
      </c>
      <c r="D24" s="27">
        <v>232</v>
      </c>
    </row>
    <row r="25" spans="1:4" x14ac:dyDescent="0.3">
      <c r="A25" s="10">
        <v>24</v>
      </c>
      <c r="B25" s="31" t="s">
        <v>151</v>
      </c>
      <c r="C25" s="28">
        <v>8</v>
      </c>
      <c r="D25" s="27">
        <v>85</v>
      </c>
    </row>
    <row r="26" spans="1:4" x14ac:dyDescent="0.3">
      <c r="A26" s="10">
        <v>25</v>
      </c>
      <c r="B26" s="31" t="s">
        <v>152</v>
      </c>
      <c r="C26" s="27">
        <v>12</v>
      </c>
      <c r="D26" s="27">
        <v>100</v>
      </c>
    </row>
    <row r="27" spans="1:4" x14ac:dyDescent="0.3">
      <c r="A27" s="10">
        <v>26</v>
      </c>
      <c r="B27" s="31" t="s">
        <v>153</v>
      </c>
      <c r="C27" s="27">
        <v>3</v>
      </c>
      <c r="D27" s="27">
        <v>21</v>
      </c>
    </row>
    <row r="28" spans="1:4" x14ac:dyDescent="0.3">
      <c r="A28" s="10">
        <v>27</v>
      </c>
      <c r="B28" s="33" t="s">
        <v>154</v>
      </c>
      <c r="C28" s="27">
        <v>4</v>
      </c>
      <c r="D28" s="27">
        <v>77</v>
      </c>
    </row>
    <row r="29" spans="1:4" x14ac:dyDescent="0.3">
      <c r="A29" s="10">
        <v>28</v>
      </c>
      <c r="B29" s="31" t="s">
        <v>155</v>
      </c>
      <c r="C29" s="27">
        <v>1</v>
      </c>
      <c r="D29" s="27">
        <v>12</v>
      </c>
    </row>
    <row r="30" spans="1:4" x14ac:dyDescent="0.3">
      <c r="A30" s="10">
        <v>29</v>
      </c>
      <c r="B30" s="31" t="s">
        <v>156</v>
      </c>
      <c r="C30" s="27">
        <v>1</v>
      </c>
      <c r="D30" s="27">
        <v>23</v>
      </c>
    </row>
    <row r="31" spans="1:4" x14ac:dyDescent="0.3">
      <c r="A31" s="10">
        <v>30</v>
      </c>
      <c r="B31" s="31" t="s">
        <v>157</v>
      </c>
      <c r="C31" s="27">
        <v>6</v>
      </c>
      <c r="D31" s="27">
        <v>43</v>
      </c>
    </row>
    <row r="32" spans="1:4" x14ac:dyDescent="0.3">
      <c r="A32" s="10">
        <v>31</v>
      </c>
      <c r="B32" s="31" t="s">
        <v>158</v>
      </c>
      <c r="C32" s="27">
        <v>1</v>
      </c>
      <c r="D32" s="27">
        <v>21</v>
      </c>
    </row>
    <row r="33" spans="1:4" x14ac:dyDescent="0.3">
      <c r="A33" s="10">
        <v>32</v>
      </c>
      <c r="B33" s="31" t="s">
        <v>159</v>
      </c>
      <c r="C33" s="27">
        <v>1</v>
      </c>
      <c r="D33" s="27">
        <v>10</v>
      </c>
    </row>
    <row r="34" spans="1:4" x14ac:dyDescent="0.3">
      <c r="A34" s="10">
        <v>33</v>
      </c>
      <c r="B34" s="31" t="s">
        <v>160</v>
      </c>
      <c r="C34" s="27">
        <v>2</v>
      </c>
      <c r="D34" s="27">
        <v>37</v>
      </c>
    </row>
    <row r="35" spans="1:4" x14ac:dyDescent="0.3">
      <c r="A35" s="10">
        <v>34</v>
      </c>
      <c r="B35" s="31" t="s">
        <v>161</v>
      </c>
      <c r="C35" s="27">
        <v>4</v>
      </c>
      <c r="D35" s="27">
        <v>11</v>
      </c>
    </row>
    <row r="36" spans="1:4" x14ac:dyDescent="0.3">
      <c r="A36" s="10">
        <v>35</v>
      </c>
      <c r="B36" s="31" t="s">
        <v>162</v>
      </c>
      <c r="C36" s="27">
        <v>12</v>
      </c>
      <c r="D36" s="27">
        <v>186</v>
      </c>
    </row>
    <row r="37" spans="1:4" x14ac:dyDescent="0.3">
      <c r="A37" s="10">
        <v>36</v>
      </c>
      <c r="B37" s="31" t="s">
        <v>163</v>
      </c>
      <c r="C37" s="27"/>
      <c r="D37" s="27">
        <v>368</v>
      </c>
    </row>
    <row r="38" spans="1:4" x14ac:dyDescent="0.3">
      <c r="A38" s="10">
        <v>37</v>
      </c>
      <c r="B38" s="3" t="s">
        <v>164</v>
      </c>
      <c r="C38" s="27">
        <v>5</v>
      </c>
      <c r="D38" s="27">
        <v>134</v>
      </c>
    </row>
    <row r="39" spans="1:4" x14ac:dyDescent="0.3">
      <c r="A39" s="10">
        <v>38</v>
      </c>
      <c r="B39" s="3" t="s">
        <v>165</v>
      </c>
      <c r="C39" s="27">
        <v>5</v>
      </c>
      <c r="D39" s="27">
        <v>101</v>
      </c>
    </row>
    <row r="40" spans="1:4" x14ac:dyDescent="0.3">
      <c r="A40" s="10">
        <v>39</v>
      </c>
      <c r="B40" s="3" t="s">
        <v>166</v>
      </c>
      <c r="C40" s="27">
        <v>1</v>
      </c>
      <c r="D40" s="27">
        <v>14</v>
      </c>
    </row>
    <row r="41" spans="1:4" x14ac:dyDescent="0.3">
      <c r="A41" s="10">
        <v>40</v>
      </c>
      <c r="B41" s="3" t="s">
        <v>167</v>
      </c>
      <c r="C41" s="27">
        <v>5</v>
      </c>
      <c r="D41" s="27">
        <v>112</v>
      </c>
    </row>
    <row r="42" spans="1:4" x14ac:dyDescent="0.3">
      <c r="A42" s="10">
        <v>41</v>
      </c>
      <c r="B42" s="3" t="s">
        <v>168</v>
      </c>
      <c r="C42" s="27">
        <v>1</v>
      </c>
      <c r="D42" s="27">
        <v>16</v>
      </c>
    </row>
    <row r="43" spans="1:4" x14ac:dyDescent="0.3">
      <c r="A43" s="10">
        <v>42</v>
      </c>
      <c r="B43" s="3" t="s">
        <v>169</v>
      </c>
      <c r="C43" s="27">
        <v>10</v>
      </c>
      <c r="D43" s="27">
        <v>89</v>
      </c>
    </row>
    <row r="44" spans="1:4" x14ac:dyDescent="0.3">
      <c r="A44" s="10">
        <v>43</v>
      </c>
      <c r="B44" s="3" t="s">
        <v>170</v>
      </c>
      <c r="C44" s="27">
        <v>6</v>
      </c>
      <c r="D44" s="27">
        <v>37</v>
      </c>
    </row>
    <row r="45" spans="1:4" x14ac:dyDescent="0.3">
      <c r="A45" s="10">
        <v>44</v>
      </c>
      <c r="B45" s="3" t="s">
        <v>171</v>
      </c>
      <c r="C45" s="27">
        <v>5</v>
      </c>
      <c r="D45" s="27">
        <v>90</v>
      </c>
    </row>
    <row r="46" spans="1:4" x14ac:dyDescent="0.3">
      <c r="A46" s="10">
        <v>45</v>
      </c>
      <c r="B46" s="34" t="s">
        <v>172</v>
      </c>
      <c r="C46" s="27">
        <v>4</v>
      </c>
      <c r="D46" s="27">
        <v>74</v>
      </c>
    </row>
    <row r="47" spans="1:4" x14ac:dyDescent="0.3">
      <c r="A47" s="10">
        <v>46</v>
      </c>
      <c r="B47" s="34" t="s">
        <v>173</v>
      </c>
      <c r="C47" s="27">
        <v>1</v>
      </c>
      <c r="D47" s="27">
        <v>17</v>
      </c>
    </row>
    <row r="48" spans="1:4" x14ac:dyDescent="0.3">
      <c r="A48" s="10">
        <v>47</v>
      </c>
      <c r="B48" s="34" t="s">
        <v>174</v>
      </c>
      <c r="C48" s="27">
        <v>1</v>
      </c>
      <c r="D48" s="27">
        <v>39</v>
      </c>
    </row>
    <row r="49" spans="1:4" x14ac:dyDescent="0.3">
      <c r="A49" s="10">
        <v>48</v>
      </c>
      <c r="B49" s="34" t="s">
        <v>175</v>
      </c>
      <c r="C49" s="27">
        <v>1</v>
      </c>
      <c r="D49" s="27">
        <v>28</v>
      </c>
    </row>
    <row r="50" spans="1:4" x14ac:dyDescent="0.3">
      <c r="B50" s="32" t="s">
        <v>176</v>
      </c>
      <c r="C50" s="8"/>
      <c r="D50" s="8"/>
    </row>
    <row r="51" spans="1:4" x14ac:dyDescent="0.3">
      <c r="B51" s="14" t="s">
        <v>80</v>
      </c>
      <c r="C51" s="8">
        <f>SUM(C2:C49)</f>
        <v>146</v>
      </c>
      <c r="D51" s="8"/>
    </row>
    <row r="52" spans="1:4" x14ac:dyDescent="0.3">
      <c r="B52" s="14" t="s">
        <v>89</v>
      </c>
      <c r="C52" s="8"/>
      <c r="D52" s="8">
        <f>SUM(D2:D49)</f>
        <v>3112</v>
      </c>
    </row>
    <row r="53" spans="1:4" x14ac:dyDescent="0.3">
      <c r="C53" s="26"/>
      <c r="D53" s="26"/>
    </row>
  </sheetData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workbookViewId="0">
      <pane ySplit="1" topLeftCell="A95" activePane="bottomLeft" state="frozen"/>
      <selection pane="bottomLeft" activeCell="H85" sqref="H85"/>
    </sheetView>
  </sheetViews>
  <sheetFormatPr defaultColWidth="9.109375" defaultRowHeight="14.4" x14ac:dyDescent="0.3"/>
  <cols>
    <col min="1" max="1" width="6.44140625" style="24" customWidth="1"/>
    <col min="2" max="2" width="83.5546875" style="25" customWidth="1"/>
    <col min="3" max="3" width="9.33203125" style="24" customWidth="1"/>
    <col min="4" max="4" width="8.88671875" style="24" customWidth="1"/>
    <col min="5" max="16384" width="9.109375" style="13"/>
  </cols>
  <sheetData>
    <row r="1" spans="1:4" ht="35.4" x14ac:dyDescent="0.3">
      <c r="A1" s="7" t="s">
        <v>53</v>
      </c>
      <c r="B1" s="8" t="s">
        <v>179</v>
      </c>
      <c r="C1" s="35" t="s">
        <v>55</v>
      </c>
      <c r="D1" s="35" t="s">
        <v>54</v>
      </c>
    </row>
    <row r="2" spans="1:4" x14ac:dyDescent="0.3">
      <c r="A2" s="151" t="s">
        <v>180</v>
      </c>
      <c r="B2" s="152"/>
      <c r="C2" s="152"/>
      <c r="D2" s="153"/>
    </row>
    <row r="3" spans="1:4" ht="17.25" customHeight="1" x14ac:dyDescent="0.3">
      <c r="A3" s="10">
        <v>1</v>
      </c>
      <c r="B3" s="5" t="s">
        <v>181</v>
      </c>
      <c r="C3" s="27">
        <v>3</v>
      </c>
      <c r="D3" s="27">
        <v>57</v>
      </c>
    </row>
    <row r="4" spans="1:4" ht="16.5" customHeight="1" x14ac:dyDescent="0.3">
      <c r="A4" s="10">
        <v>2</v>
      </c>
      <c r="B4" s="6" t="s">
        <v>182</v>
      </c>
      <c r="C4" s="27">
        <v>2</v>
      </c>
      <c r="D4" s="27">
        <v>40</v>
      </c>
    </row>
    <row r="5" spans="1:4" s="22" customFormat="1" x14ac:dyDescent="0.3">
      <c r="A5" s="10">
        <v>3</v>
      </c>
      <c r="B5" s="5" t="s">
        <v>183</v>
      </c>
      <c r="C5" s="27">
        <v>5</v>
      </c>
      <c r="D5" s="27">
        <v>116</v>
      </c>
    </row>
    <row r="6" spans="1:4" x14ac:dyDescent="0.3">
      <c r="A6" s="10">
        <v>4</v>
      </c>
      <c r="B6" s="4" t="s">
        <v>184</v>
      </c>
      <c r="C6" s="27">
        <v>8</v>
      </c>
      <c r="D6" s="27">
        <v>142</v>
      </c>
    </row>
    <row r="7" spans="1:4" x14ac:dyDescent="0.3">
      <c r="A7" s="10">
        <v>5</v>
      </c>
      <c r="B7" s="4" t="s">
        <v>185</v>
      </c>
      <c r="C7" s="27">
        <v>4</v>
      </c>
      <c r="D7" s="27">
        <v>68</v>
      </c>
    </row>
    <row r="8" spans="1:4" x14ac:dyDescent="0.3">
      <c r="A8" s="10">
        <v>6</v>
      </c>
      <c r="B8" s="4" t="s">
        <v>186</v>
      </c>
      <c r="C8" s="27">
        <v>46</v>
      </c>
      <c r="D8" s="27">
        <v>54</v>
      </c>
    </row>
    <row r="9" spans="1:4" x14ac:dyDescent="0.3">
      <c r="A9" s="10">
        <v>7</v>
      </c>
      <c r="B9" s="4" t="s">
        <v>187</v>
      </c>
      <c r="C9" s="27">
        <v>1</v>
      </c>
      <c r="D9" s="27">
        <v>23</v>
      </c>
    </row>
    <row r="10" spans="1:4" ht="15" customHeight="1" x14ac:dyDescent="0.3">
      <c r="A10" s="10">
        <v>8</v>
      </c>
      <c r="B10" s="31" t="s">
        <v>188</v>
      </c>
      <c r="C10" s="27">
        <v>1</v>
      </c>
      <c r="D10" s="27">
        <v>24</v>
      </c>
    </row>
    <row r="11" spans="1:4" x14ac:dyDescent="0.3">
      <c r="A11" s="10"/>
      <c r="B11" s="36" t="s">
        <v>279</v>
      </c>
      <c r="C11" s="37">
        <f>SUM(C3:C10)</f>
        <v>70</v>
      </c>
      <c r="D11" s="37">
        <f>SUM(D3:D10)</f>
        <v>524</v>
      </c>
    </row>
    <row r="12" spans="1:4" x14ac:dyDescent="0.3">
      <c r="A12" s="146" t="s">
        <v>189</v>
      </c>
      <c r="B12" s="149"/>
      <c r="C12" s="149"/>
      <c r="D12" s="150"/>
    </row>
    <row r="13" spans="1:4" ht="23.25" customHeight="1" x14ac:dyDescent="0.3">
      <c r="A13" s="10">
        <v>1</v>
      </c>
      <c r="B13" s="6" t="s">
        <v>190</v>
      </c>
      <c r="C13" s="27">
        <v>2</v>
      </c>
      <c r="D13" s="27">
        <v>36</v>
      </c>
    </row>
    <row r="14" spans="1:4" x14ac:dyDescent="0.3">
      <c r="A14" s="10">
        <v>2</v>
      </c>
      <c r="B14" s="5" t="s">
        <v>191</v>
      </c>
      <c r="C14" s="27">
        <v>1</v>
      </c>
      <c r="D14" s="27">
        <v>33</v>
      </c>
    </row>
    <row r="15" spans="1:4" ht="19.5" customHeight="1" x14ac:dyDescent="0.3">
      <c r="A15" s="10">
        <v>3</v>
      </c>
      <c r="B15" s="4" t="s">
        <v>192</v>
      </c>
      <c r="C15" s="27">
        <v>4</v>
      </c>
      <c r="D15" s="27">
        <v>90</v>
      </c>
    </row>
    <row r="16" spans="1:4" ht="12.75" customHeight="1" x14ac:dyDescent="0.3">
      <c r="A16" s="10">
        <v>4</v>
      </c>
      <c r="B16" s="4" t="s">
        <v>193</v>
      </c>
      <c r="C16" s="27">
        <v>1</v>
      </c>
      <c r="D16" s="27">
        <v>19</v>
      </c>
    </row>
    <row r="17" spans="1:4" ht="15.75" customHeight="1" x14ac:dyDescent="0.3">
      <c r="A17" s="10">
        <v>5</v>
      </c>
      <c r="B17" s="4" t="s">
        <v>194</v>
      </c>
      <c r="C17" s="27">
        <v>6</v>
      </c>
      <c r="D17" s="27">
        <v>158</v>
      </c>
    </row>
    <row r="18" spans="1:4" ht="14.25" customHeight="1" x14ac:dyDescent="0.3">
      <c r="A18" s="10">
        <v>6</v>
      </c>
      <c r="B18" s="4" t="s">
        <v>195</v>
      </c>
      <c r="C18" s="27">
        <v>6</v>
      </c>
      <c r="D18" s="27">
        <v>150</v>
      </c>
    </row>
    <row r="19" spans="1:4" x14ac:dyDescent="0.3">
      <c r="A19" s="10">
        <v>7</v>
      </c>
      <c r="B19" s="4" t="s">
        <v>196</v>
      </c>
      <c r="C19" s="27">
        <v>1</v>
      </c>
      <c r="D19" s="27">
        <v>27</v>
      </c>
    </row>
    <row r="20" spans="1:4" x14ac:dyDescent="0.3">
      <c r="A20" s="10">
        <v>8</v>
      </c>
      <c r="B20" s="4" t="s">
        <v>197</v>
      </c>
      <c r="C20" s="27">
        <v>1</v>
      </c>
      <c r="D20" s="27">
        <v>34</v>
      </c>
    </row>
    <row r="21" spans="1:4" x14ac:dyDescent="0.3">
      <c r="A21" s="10">
        <v>9</v>
      </c>
      <c r="B21" s="4" t="s">
        <v>198</v>
      </c>
      <c r="C21" s="27">
        <v>3</v>
      </c>
      <c r="D21" s="27">
        <v>60</v>
      </c>
    </row>
    <row r="22" spans="1:4" x14ac:dyDescent="0.3">
      <c r="A22" s="10">
        <v>10</v>
      </c>
      <c r="B22" s="4" t="s">
        <v>199</v>
      </c>
      <c r="C22" s="27">
        <v>1</v>
      </c>
      <c r="D22" s="27">
        <v>17</v>
      </c>
    </row>
    <row r="23" spans="1:4" x14ac:dyDescent="0.3">
      <c r="A23" s="10">
        <v>11</v>
      </c>
      <c r="B23" s="4" t="s">
        <v>200</v>
      </c>
      <c r="C23" s="27">
        <v>2</v>
      </c>
      <c r="D23" s="27">
        <v>52</v>
      </c>
    </row>
    <row r="24" spans="1:4" x14ac:dyDescent="0.3">
      <c r="A24" s="10">
        <v>12</v>
      </c>
      <c r="B24" s="4" t="s">
        <v>11</v>
      </c>
      <c r="C24" s="27">
        <v>2</v>
      </c>
      <c r="D24" s="27">
        <v>68</v>
      </c>
    </row>
    <row r="25" spans="1:4" x14ac:dyDescent="0.3">
      <c r="A25" s="10">
        <v>13</v>
      </c>
      <c r="B25" s="4" t="s">
        <v>201</v>
      </c>
      <c r="C25" s="28">
        <v>1</v>
      </c>
      <c r="D25" s="27">
        <v>19</v>
      </c>
    </row>
    <row r="26" spans="1:4" x14ac:dyDescent="0.3">
      <c r="A26" s="10">
        <v>14</v>
      </c>
      <c r="B26" s="4" t="s">
        <v>202</v>
      </c>
      <c r="C26" s="27">
        <v>1</v>
      </c>
      <c r="D26" s="27">
        <v>23</v>
      </c>
    </row>
    <row r="27" spans="1:4" x14ac:dyDescent="0.3">
      <c r="A27" s="10">
        <v>15</v>
      </c>
      <c r="B27" s="4" t="s">
        <v>203</v>
      </c>
      <c r="C27" s="27">
        <v>2</v>
      </c>
      <c r="D27" s="27">
        <v>64</v>
      </c>
    </row>
    <row r="28" spans="1:4" x14ac:dyDescent="0.3">
      <c r="A28" s="10"/>
      <c r="B28" s="38" t="s">
        <v>204</v>
      </c>
      <c r="C28" s="37">
        <f>SUM(C13:C27)</f>
        <v>34</v>
      </c>
      <c r="D28" s="37">
        <f>SUM(D13:D27)</f>
        <v>850</v>
      </c>
    </row>
    <row r="29" spans="1:4" x14ac:dyDescent="0.3">
      <c r="A29" s="146" t="s">
        <v>205</v>
      </c>
      <c r="B29" s="149"/>
      <c r="C29" s="149"/>
      <c r="D29" s="150"/>
    </row>
    <row r="30" spans="1:4" ht="28.8" x14ac:dyDescent="0.3">
      <c r="A30" s="10">
        <v>1</v>
      </c>
      <c r="B30" s="31" t="s">
        <v>206</v>
      </c>
      <c r="C30" s="27">
        <v>3</v>
      </c>
      <c r="D30" s="27">
        <v>84</v>
      </c>
    </row>
    <row r="31" spans="1:4" ht="12.75" customHeight="1" x14ac:dyDescent="0.3">
      <c r="A31" s="10">
        <v>2</v>
      </c>
      <c r="B31" s="31" t="s">
        <v>207</v>
      </c>
      <c r="C31" s="27">
        <v>1</v>
      </c>
      <c r="D31" s="27">
        <v>27</v>
      </c>
    </row>
    <row r="32" spans="1:4" x14ac:dyDescent="0.3">
      <c r="A32" s="10">
        <v>3</v>
      </c>
      <c r="B32" s="31" t="s">
        <v>208</v>
      </c>
      <c r="C32" s="27">
        <v>5</v>
      </c>
      <c r="D32" s="27">
        <v>120</v>
      </c>
    </row>
    <row r="33" spans="1:4" x14ac:dyDescent="0.3">
      <c r="A33" s="10">
        <v>4</v>
      </c>
      <c r="B33" s="31" t="s">
        <v>209</v>
      </c>
      <c r="C33" s="27">
        <v>0</v>
      </c>
      <c r="D33" s="27">
        <v>10</v>
      </c>
    </row>
    <row r="34" spans="1:4" x14ac:dyDescent="0.3">
      <c r="A34" s="10">
        <v>5</v>
      </c>
      <c r="B34" s="31" t="s">
        <v>327</v>
      </c>
      <c r="C34" s="27">
        <v>1</v>
      </c>
      <c r="D34" s="27">
        <v>13</v>
      </c>
    </row>
    <row r="35" spans="1:4" x14ac:dyDescent="0.3">
      <c r="A35" s="10">
        <v>6</v>
      </c>
      <c r="B35" s="31" t="s">
        <v>210</v>
      </c>
      <c r="C35" s="27">
        <v>2</v>
      </c>
      <c r="D35" s="27">
        <v>64</v>
      </c>
    </row>
    <row r="36" spans="1:4" x14ac:dyDescent="0.3">
      <c r="A36" s="10">
        <v>7</v>
      </c>
      <c r="B36" s="31" t="s">
        <v>328</v>
      </c>
      <c r="C36" s="27">
        <v>12</v>
      </c>
      <c r="D36" s="27">
        <v>238</v>
      </c>
    </row>
    <row r="37" spans="1:4" x14ac:dyDescent="0.3">
      <c r="A37" s="10">
        <v>8</v>
      </c>
      <c r="B37" s="31" t="s">
        <v>211</v>
      </c>
      <c r="C37" s="27">
        <v>1</v>
      </c>
      <c r="D37" s="27">
        <v>14</v>
      </c>
    </row>
    <row r="38" spans="1:4" x14ac:dyDescent="0.3">
      <c r="A38" s="10">
        <v>9</v>
      </c>
      <c r="B38" s="3" t="s">
        <v>212</v>
      </c>
      <c r="C38" s="27">
        <v>1</v>
      </c>
      <c r="D38" s="27">
        <v>10</v>
      </c>
    </row>
    <row r="39" spans="1:4" ht="20.25" customHeight="1" x14ac:dyDescent="0.3">
      <c r="A39" s="10">
        <v>10</v>
      </c>
      <c r="B39" s="3" t="s">
        <v>213</v>
      </c>
      <c r="C39" s="27">
        <v>1</v>
      </c>
      <c r="D39" s="27">
        <v>2</v>
      </c>
    </row>
    <row r="40" spans="1:4" ht="17.25" customHeight="1" x14ac:dyDescent="0.3">
      <c r="A40" s="10">
        <v>11</v>
      </c>
      <c r="B40" s="3" t="s">
        <v>329</v>
      </c>
      <c r="C40" s="27">
        <v>2</v>
      </c>
      <c r="D40" s="27">
        <v>10</v>
      </c>
    </row>
    <row r="41" spans="1:4" x14ac:dyDescent="0.3">
      <c r="A41" s="10">
        <v>12</v>
      </c>
      <c r="B41" s="3" t="s">
        <v>214</v>
      </c>
      <c r="C41" s="27">
        <v>7</v>
      </c>
      <c r="D41" s="27">
        <v>242</v>
      </c>
    </row>
    <row r="42" spans="1:4" x14ac:dyDescent="0.3">
      <c r="A42" s="10">
        <v>13</v>
      </c>
      <c r="B42" s="3" t="s">
        <v>215</v>
      </c>
      <c r="C42" s="27">
        <v>4</v>
      </c>
      <c r="D42" s="27">
        <v>195</v>
      </c>
    </row>
    <row r="43" spans="1:4" x14ac:dyDescent="0.3">
      <c r="A43" s="10">
        <v>14</v>
      </c>
      <c r="B43" s="3" t="s">
        <v>216</v>
      </c>
      <c r="C43" s="27">
        <v>1</v>
      </c>
      <c r="D43" s="27">
        <v>31</v>
      </c>
    </row>
    <row r="44" spans="1:4" ht="28.8" x14ac:dyDescent="0.3">
      <c r="A44" s="10">
        <v>15</v>
      </c>
      <c r="B44" s="3" t="s">
        <v>217</v>
      </c>
      <c r="C44" s="27">
        <v>2</v>
      </c>
      <c r="D44" s="27">
        <v>118</v>
      </c>
    </row>
    <row r="45" spans="1:4" ht="28.8" x14ac:dyDescent="0.3">
      <c r="A45" s="10">
        <v>16</v>
      </c>
      <c r="B45" s="3" t="s">
        <v>218</v>
      </c>
      <c r="C45" s="27">
        <v>1</v>
      </c>
      <c r="D45" s="27">
        <v>41</v>
      </c>
    </row>
    <row r="46" spans="1:4" x14ac:dyDescent="0.3">
      <c r="A46" s="10">
        <v>17</v>
      </c>
      <c r="B46" s="34" t="s">
        <v>219</v>
      </c>
      <c r="C46" s="27">
        <v>3</v>
      </c>
      <c r="D46" s="27">
        <v>87</v>
      </c>
    </row>
    <row r="47" spans="1:4" ht="28.8" x14ac:dyDescent="0.3">
      <c r="A47" s="10">
        <v>18</v>
      </c>
      <c r="B47" s="31" t="s">
        <v>220</v>
      </c>
      <c r="C47" s="29">
        <v>2</v>
      </c>
      <c r="D47" s="29">
        <v>62</v>
      </c>
    </row>
    <row r="48" spans="1:4" x14ac:dyDescent="0.3">
      <c r="A48" s="39">
        <v>19</v>
      </c>
      <c r="B48" s="34" t="s">
        <v>221</v>
      </c>
      <c r="C48" s="27">
        <v>1</v>
      </c>
      <c r="D48" s="27">
        <v>55</v>
      </c>
    </row>
    <row r="49" spans="1:4" x14ac:dyDescent="0.3">
      <c r="A49" s="40"/>
      <c r="B49" s="41" t="s">
        <v>222</v>
      </c>
      <c r="C49" s="37">
        <f>SUM(C30:C48)</f>
        <v>50</v>
      </c>
      <c r="D49" s="37">
        <f>SUM(D30:D48)</f>
        <v>1423</v>
      </c>
    </row>
    <row r="50" spans="1:4" x14ac:dyDescent="0.3">
      <c r="A50" s="146" t="s">
        <v>223</v>
      </c>
      <c r="B50" s="149"/>
      <c r="C50" s="149"/>
      <c r="D50" s="150"/>
    </row>
    <row r="51" spans="1:4" x14ac:dyDescent="0.3">
      <c r="A51" s="40">
        <v>1</v>
      </c>
      <c r="B51" s="4" t="s">
        <v>224</v>
      </c>
      <c r="C51" s="27">
        <v>2</v>
      </c>
      <c r="D51" s="27">
        <v>40</v>
      </c>
    </row>
    <row r="52" spans="1:4" x14ac:dyDescent="0.3">
      <c r="A52" s="40">
        <v>2</v>
      </c>
      <c r="B52" s="5" t="s">
        <v>225</v>
      </c>
      <c r="C52" s="27">
        <v>1</v>
      </c>
      <c r="D52" s="27">
        <v>20</v>
      </c>
    </row>
    <row r="53" spans="1:4" x14ac:dyDescent="0.3">
      <c r="A53" s="40">
        <v>3</v>
      </c>
      <c r="B53" s="4" t="s">
        <v>226</v>
      </c>
      <c r="C53" s="27">
        <v>2</v>
      </c>
      <c r="D53" s="27">
        <v>28</v>
      </c>
    </row>
    <row r="54" spans="1:4" x14ac:dyDescent="0.3">
      <c r="A54" s="40">
        <v>4</v>
      </c>
      <c r="B54" s="4" t="s">
        <v>227</v>
      </c>
      <c r="C54" s="27">
        <v>1</v>
      </c>
      <c r="D54" s="27">
        <v>21</v>
      </c>
    </row>
    <row r="55" spans="1:4" x14ac:dyDescent="0.3">
      <c r="A55" s="40">
        <v>5</v>
      </c>
      <c r="B55" s="4" t="s">
        <v>228</v>
      </c>
      <c r="C55" s="27">
        <v>2</v>
      </c>
      <c r="D55" s="27">
        <v>32</v>
      </c>
    </row>
    <row r="56" spans="1:4" x14ac:dyDescent="0.3">
      <c r="A56" s="40">
        <v>6</v>
      </c>
      <c r="B56" s="4" t="s">
        <v>229</v>
      </c>
      <c r="C56" s="27">
        <v>1</v>
      </c>
      <c r="D56" s="27">
        <v>14</v>
      </c>
    </row>
    <row r="57" spans="1:4" x14ac:dyDescent="0.3">
      <c r="A57" s="40">
        <v>7</v>
      </c>
      <c r="B57" s="4" t="s">
        <v>230</v>
      </c>
      <c r="C57" s="27">
        <v>1</v>
      </c>
      <c r="D57" s="27">
        <v>13</v>
      </c>
    </row>
    <row r="58" spans="1:4" x14ac:dyDescent="0.3">
      <c r="A58" s="40">
        <v>8</v>
      </c>
      <c r="B58" s="4" t="s">
        <v>231</v>
      </c>
      <c r="C58" s="27">
        <v>1</v>
      </c>
      <c r="D58" s="27">
        <v>26</v>
      </c>
    </row>
    <row r="59" spans="1:4" x14ac:dyDescent="0.3">
      <c r="A59" s="40">
        <v>9</v>
      </c>
      <c r="B59" s="4" t="s">
        <v>232</v>
      </c>
      <c r="C59" s="27">
        <v>2</v>
      </c>
      <c r="D59" s="27">
        <v>32</v>
      </c>
    </row>
    <row r="60" spans="1:4" x14ac:dyDescent="0.3">
      <c r="A60" s="40"/>
      <c r="B60" s="41" t="s">
        <v>240</v>
      </c>
      <c r="C60" s="37">
        <f>SUM(C51:C59)</f>
        <v>13</v>
      </c>
      <c r="D60" s="37">
        <f>SUM(D51:D59)</f>
        <v>226</v>
      </c>
    </row>
    <row r="61" spans="1:4" ht="31.5" customHeight="1" x14ac:dyDescent="0.3">
      <c r="A61" s="146" t="s">
        <v>233</v>
      </c>
      <c r="B61" s="147"/>
      <c r="C61" s="147"/>
      <c r="D61" s="148"/>
    </row>
    <row r="62" spans="1:4" x14ac:dyDescent="0.3">
      <c r="A62" s="40">
        <v>1</v>
      </c>
      <c r="B62" s="4" t="s">
        <v>234</v>
      </c>
      <c r="C62" s="27">
        <v>1</v>
      </c>
      <c r="D62" s="27">
        <v>24</v>
      </c>
    </row>
    <row r="63" spans="1:4" x14ac:dyDescent="0.3">
      <c r="A63" s="40">
        <v>2</v>
      </c>
      <c r="B63" s="4" t="s">
        <v>235</v>
      </c>
      <c r="C63" s="27">
        <v>1</v>
      </c>
      <c r="D63" s="27">
        <v>24</v>
      </c>
    </row>
    <row r="64" spans="1:4" x14ac:dyDescent="0.3">
      <c r="A64" s="40">
        <v>3</v>
      </c>
      <c r="B64" s="4" t="s">
        <v>236</v>
      </c>
      <c r="C64" s="27">
        <v>1</v>
      </c>
      <c r="D64" s="27">
        <v>17</v>
      </c>
    </row>
    <row r="65" spans="1:4" x14ac:dyDescent="0.3">
      <c r="A65" s="40">
        <v>4</v>
      </c>
      <c r="B65" s="4" t="s">
        <v>237</v>
      </c>
      <c r="C65" s="27">
        <v>1</v>
      </c>
      <c r="D65" s="27">
        <v>22</v>
      </c>
    </row>
    <row r="66" spans="1:4" x14ac:dyDescent="0.3">
      <c r="A66" s="40">
        <v>5</v>
      </c>
      <c r="B66" s="4" t="s">
        <v>238</v>
      </c>
      <c r="C66" s="27">
        <v>1</v>
      </c>
      <c r="D66" s="27">
        <v>18</v>
      </c>
    </row>
    <row r="67" spans="1:4" x14ac:dyDescent="0.3">
      <c r="A67" s="40">
        <v>6</v>
      </c>
      <c r="B67" s="4" t="s">
        <v>239</v>
      </c>
      <c r="C67" s="27">
        <v>1</v>
      </c>
      <c r="D67" s="27">
        <v>21</v>
      </c>
    </row>
    <row r="68" spans="1:4" x14ac:dyDescent="0.3">
      <c r="A68" s="40"/>
      <c r="B68" s="41" t="s">
        <v>241</v>
      </c>
      <c r="C68" s="37">
        <f>SUM(C62:C67)</f>
        <v>6</v>
      </c>
      <c r="D68" s="37">
        <f>SUM(D62:D67)</f>
        <v>126</v>
      </c>
    </row>
    <row r="69" spans="1:4" x14ac:dyDescent="0.3">
      <c r="A69" s="146" t="s">
        <v>242</v>
      </c>
      <c r="B69" s="147"/>
      <c r="C69" s="147"/>
      <c r="D69" s="148"/>
    </row>
    <row r="70" spans="1:4" x14ac:dyDescent="0.3">
      <c r="A70" s="40">
        <v>1</v>
      </c>
      <c r="B70" s="5" t="s">
        <v>243</v>
      </c>
      <c r="C70" s="27">
        <v>5</v>
      </c>
      <c r="D70" s="27">
        <v>97</v>
      </c>
    </row>
    <row r="71" spans="1:4" x14ac:dyDescent="0.3">
      <c r="A71" s="40">
        <v>2</v>
      </c>
      <c r="B71" s="5" t="s">
        <v>244</v>
      </c>
      <c r="C71" s="27">
        <v>8</v>
      </c>
      <c r="D71" s="27">
        <v>178</v>
      </c>
    </row>
    <row r="72" spans="1:4" x14ac:dyDescent="0.3">
      <c r="A72" s="40">
        <v>3</v>
      </c>
      <c r="B72" s="5" t="s">
        <v>245</v>
      </c>
      <c r="C72" s="27">
        <v>5</v>
      </c>
      <c r="D72" s="27">
        <v>128</v>
      </c>
    </row>
    <row r="73" spans="1:4" x14ac:dyDescent="0.3">
      <c r="A73" s="40">
        <v>4</v>
      </c>
      <c r="B73" s="5" t="s">
        <v>246</v>
      </c>
      <c r="C73" s="27">
        <v>5</v>
      </c>
      <c r="D73" s="27">
        <v>137</v>
      </c>
    </row>
    <row r="74" spans="1:4" x14ac:dyDescent="0.3">
      <c r="A74" s="40">
        <v>5</v>
      </c>
      <c r="B74" s="5" t="s">
        <v>247</v>
      </c>
      <c r="C74" s="27">
        <v>1</v>
      </c>
      <c r="D74" s="27">
        <v>30</v>
      </c>
    </row>
    <row r="75" spans="1:4" x14ac:dyDescent="0.3">
      <c r="A75" s="40">
        <v>6</v>
      </c>
      <c r="B75" s="5" t="s">
        <v>248</v>
      </c>
      <c r="C75" s="27">
        <v>4</v>
      </c>
      <c r="D75" s="27">
        <v>78</v>
      </c>
    </row>
    <row r="76" spans="1:4" x14ac:dyDescent="0.3">
      <c r="A76" s="40">
        <v>7</v>
      </c>
      <c r="B76" s="5" t="s">
        <v>249</v>
      </c>
      <c r="C76" s="27">
        <v>4</v>
      </c>
      <c r="D76" s="27">
        <v>114</v>
      </c>
    </row>
    <row r="77" spans="1:4" x14ac:dyDescent="0.3">
      <c r="A77" s="40">
        <v>8</v>
      </c>
      <c r="B77" s="5" t="s">
        <v>250</v>
      </c>
      <c r="C77" s="27">
        <v>5</v>
      </c>
      <c r="D77" s="27">
        <v>153</v>
      </c>
    </row>
    <row r="78" spans="1:4" x14ac:dyDescent="0.3">
      <c r="A78" s="39">
        <v>9</v>
      </c>
      <c r="B78" s="5" t="s">
        <v>251</v>
      </c>
      <c r="C78" s="27">
        <v>6</v>
      </c>
      <c r="D78" s="27">
        <v>42</v>
      </c>
    </row>
    <row r="79" spans="1:4" x14ac:dyDescent="0.3">
      <c r="A79" s="40">
        <v>10</v>
      </c>
      <c r="B79" s="3" t="s">
        <v>252</v>
      </c>
      <c r="C79" s="27">
        <v>1</v>
      </c>
      <c r="D79" s="27">
        <v>15</v>
      </c>
    </row>
    <row r="80" spans="1:4" x14ac:dyDescent="0.3">
      <c r="A80" s="39">
        <v>11</v>
      </c>
      <c r="B80" s="3" t="s">
        <v>253</v>
      </c>
      <c r="C80" s="27">
        <v>1</v>
      </c>
      <c r="D80" s="27">
        <v>12</v>
      </c>
    </row>
    <row r="81" spans="1:4" x14ac:dyDescent="0.3">
      <c r="A81" s="39">
        <v>12</v>
      </c>
      <c r="B81" s="31" t="s">
        <v>254</v>
      </c>
      <c r="C81" s="27">
        <v>1</v>
      </c>
      <c r="D81" s="27">
        <v>71</v>
      </c>
    </row>
    <row r="82" spans="1:4" x14ac:dyDescent="0.3">
      <c r="A82" s="40"/>
      <c r="B82" s="42" t="s">
        <v>255</v>
      </c>
      <c r="C82" s="37">
        <f>SUM(C70:C81)</f>
        <v>46</v>
      </c>
      <c r="D82" s="37">
        <f>SUM(D70:D81)</f>
        <v>1055</v>
      </c>
    </row>
    <row r="83" spans="1:4" x14ac:dyDescent="0.3">
      <c r="A83" s="146" t="s">
        <v>266</v>
      </c>
      <c r="B83" s="149"/>
      <c r="C83" s="149"/>
      <c r="D83" s="150"/>
    </row>
    <row r="84" spans="1:4" x14ac:dyDescent="0.3">
      <c r="A84" s="40">
        <v>1</v>
      </c>
      <c r="B84" s="4" t="s">
        <v>256</v>
      </c>
      <c r="C84" s="27">
        <v>6</v>
      </c>
      <c r="D84" s="27">
        <v>141</v>
      </c>
    </row>
    <row r="85" spans="1:4" x14ac:dyDescent="0.3">
      <c r="A85" s="40">
        <v>2</v>
      </c>
      <c r="B85" s="4" t="s">
        <v>257</v>
      </c>
      <c r="C85" s="27">
        <v>1</v>
      </c>
      <c r="D85" s="27">
        <v>14</v>
      </c>
    </row>
    <row r="86" spans="1:4" x14ac:dyDescent="0.3">
      <c r="A86" s="40">
        <v>3</v>
      </c>
      <c r="B86" s="4" t="s">
        <v>258</v>
      </c>
      <c r="C86" s="27">
        <v>1</v>
      </c>
      <c r="D86" s="27">
        <v>15</v>
      </c>
    </row>
    <row r="87" spans="1:4" x14ac:dyDescent="0.3">
      <c r="A87" s="40">
        <v>4</v>
      </c>
      <c r="B87" s="4" t="s">
        <v>259</v>
      </c>
      <c r="C87" s="27">
        <v>1</v>
      </c>
      <c r="D87" s="27">
        <v>15</v>
      </c>
    </row>
    <row r="88" spans="1:4" x14ac:dyDescent="0.3">
      <c r="A88" s="40">
        <v>5</v>
      </c>
      <c r="B88" s="4" t="s">
        <v>260</v>
      </c>
      <c r="C88" s="27">
        <v>1</v>
      </c>
      <c r="D88" s="27">
        <v>21</v>
      </c>
    </row>
    <row r="89" spans="1:4" x14ac:dyDescent="0.3">
      <c r="A89" s="40">
        <v>6</v>
      </c>
      <c r="B89" s="4" t="s">
        <v>261</v>
      </c>
      <c r="C89" s="27">
        <v>1</v>
      </c>
      <c r="D89" s="27">
        <v>9</v>
      </c>
    </row>
    <row r="90" spans="1:4" x14ac:dyDescent="0.3">
      <c r="A90" s="40">
        <v>7</v>
      </c>
      <c r="B90" s="31" t="s">
        <v>262</v>
      </c>
      <c r="C90" s="27">
        <v>1</v>
      </c>
      <c r="D90" s="27">
        <v>36</v>
      </c>
    </row>
    <row r="91" spans="1:4" x14ac:dyDescent="0.3">
      <c r="A91" s="40">
        <v>8</v>
      </c>
      <c r="B91" s="31" t="s">
        <v>263</v>
      </c>
      <c r="C91" s="27">
        <v>1</v>
      </c>
      <c r="D91" s="27">
        <v>15</v>
      </c>
    </row>
    <row r="92" spans="1:4" x14ac:dyDescent="0.3">
      <c r="A92" s="40">
        <v>9</v>
      </c>
      <c r="B92" s="31" t="s">
        <v>264</v>
      </c>
      <c r="C92" s="27">
        <v>1</v>
      </c>
      <c r="D92" s="27">
        <v>11</v>
      </c>
    </row>
    <row r="93" spans="1:4" x14ac:dyDescent="0.3">
      <c r="A93" s="40">
        <v>10</v>
      </c>
      <c r="B93" s="31" t="s">
        <v>265</v>
      </c>
      <c r="C93" s="27">
        <v>1</v>
      </c>
      <c r="D93" s="27">
        <v>15</v>
      </c>
    </row>
    <row r="94" spans="1:4" x14ac:dyDescent="0.3">
      <c r="A94" s="40"/>
      <c r="B94" s="42" t="s">
        <v>267</v>
      </c>
      <c r="C94" s="37">
        <f>SUM(C84:C93)</f>
        <v>15</v>
      </c>
      <c r="D94" s="37">
        <f>SUM(D84:D93)</f>
        <v>292</v>
      </c>
    </row>
    <row r="95" spans="1:4" ht="15.75" customHeight="1" x14ac:dyDescent="0.3">
      <c r="A95" s="146" t="s">
        <v>268</v>
      </c>
      <c r="B95" s="147"/>
      <c r="C95" s="147"/>
      <c r="D95" s="148"/>
    </row>
    <row r="96" spans="1:4" x14ac:dyDescent="0.3">
      <c r="A96" s="40">
        <v>1</v>
      </c>
      <c r="B96" s="31" t="s">
        <v>269</v>
      </c>
      <c r="C96" s="37">
        <v>1</v>
      </c>
      <c r="D96" s="37">
        <v>7</v>
      </c>
    </row>
    <row r="97" spans="1:4" x14ac:dyDescent="0.3">
      <c r="A97" s="40">
        <v>2</v>
      </c>
      <c r="B97" s="31" t="s">
        <v>270</v>
      </c>
      <c r="C97" s="37">
        <v>1</v>
      </c>
      <c r="D97" s="37">
        <v>13</v>
      </c>
    </row>
    <row r="98" spans="1:4" x14ac:dyDescent="0.3">
      <c r="A98" s="40">
        <v>3</v>
      </c>
      <c r="B98" s="31" t="s">
        <v>271</v>
      </c>
      <c r="C98" s="37">
        <v>1</v>
      </c>
      <c r="D98" s="37">
        <v>7</v>
      </c>
    </row>
    <row r="99" spans="1:4" x14ac:dyDescent="0.3">
      <c r="A99" s="40">
        <v>4</v>
      </c>
      <c r="B99" s="31" t="s">
        <v>272</v>
      </c>
      <c r="C99" s="37">
        <v>1</v>
      </c>
      <c r="D99" s="37">
        <v>6</v>
      </c>
    </row>
    <row r="100" spans="1:4" x14ac:dyDescent="0.3">
      <c r="A100" s="40">
        <v>5</v>
      </c>
      <c r="B100" s="31" t="s">
        <v>273</v>
      </c>
      <c r="C100" s="37">
        <v>1</v>
      </c>
      <c r="D100" s="37">
        <v>9</v>
      </c>
    </row>
    <row r="101" spans="1:4" x14ac:dyDescent="0.3">
      <c r="A101" s="40">
        <v>6</v>
      </c>
      <c r="B101" s="31" t="s">
        <v>274</v>
      </c>
      <c r="C101" s="37">
        <v>1</v>
      </c>
      <c r="D101" s="37">
        <v>3</v>
      </c>
    </row>
    <row r="102" spans="1:4" x14ac:dyDescent="0.3">
      <c r="A102" s="40">
        <v>7</v>
      </c>
      <c r="B102" s="31" t="s">
        <v>275</v>
      </c>
      <c r="C102" s="37">
        <v>1</v>
      </c>
      <c r="D102" s="37">
        <v>15</v>
      </c>
    </row>
    <row r="103" spans="1:4" x14ac:dyDescent="0.3">
      <c r="A103" s="40">
        <v>8</v>
      </c>
      <c r="B103" s="31" t="s">
        <v>276</v>
      </c>
      <c r="C103" s="37">
        <v>1</v>
      </c>
      <c r="D103" s="37">
        <v>10</v>
      </c>
    </row>
    <row r="104" spans="1:4" x14ac:dyDescent="0.3">
      <c r="A104" s="40">
        <v>9</v>
      </c>
      <c r="B104" s="31" t="s">
        <v>277</v>
      </c>
      <c r="C104" s="37">
        <v>1</v>
      </c>
      <c r="D104" s="37">
        <v>12</v>
      </c>
    </row>
    <row r="105" spans="1:4" x14ac:dyDescent="0.3">
      <c r="A105" s="40">
        <v>10</v>
      </c>
      <c r="B105" s="31" t="s">
        <v>278</v>
      </c>
      <c r="C105" s="37">
        <v>1</v>
      </c>
      <c r="D105" s="37">
        <v>40</v>
      </c>
    </row>
    <row r="106" spans="1:4" x14ac:dyDescent="0.3">
      <c r="A106" s="40"/>
      <c r="B106" s="42" t="s">
        <v>280</v>
      </c>
      <c r="C106" s="37">
        <f>SUM(C96:C105)</f>
        <v>10</v>
      </c>
      <c r="D106" s="37">
        <f>SUM(D96:D105)</f>
        <v>122</v>
      </c>
    </row>
    <row r="107" spans="1:4" ht="31.5" customHeight="1" x14ac:dyDescent="0.3">
      <c r="A107" s="40"/>
      <c r="B107" s="14" t="s">
        <v>285</v>
      </c>
      <c r="C107" s="8"/>
      <c r="D107" s="8"/>
    </row>
    <row r="108" spans="1:4" x14ac:dyDescent="0.3">
      <c r="B108" s="14" t="s">
        <v>80</v>
      </c>
      <c r="C108" s="8">
        <f>C11+C28+C49+C60+C68+C82+C94+C106</f>
        <v>244</v>
      </c>
      <c r="D108" s="8"/>
    </row>
    <row r="109" spans="1:4" x14ac:dyDescent="0.3">
      <c r="B109" s="14" t="s">
        <v>89</v>
      </c>
      <c r="C109" s="8"/>
      <c r="D109" s="8">
        <f>D11+D28+D49+D60+D68+D82+D94+D106</f>
        <v>4618</v>
      </c>
    </row>
    <row r="110" spans="1:4" x14ac:dyDescent="0.3">
      <c r="C110" s="26"/>
      <c r="D110" s="26"/>
    </row>
  </sheetData>
  <mergeCells count="8">
    <mergeCell ref="A69:D69"/>
    <mergeCell ref="A83:D83"/>
    <mergeCell ref="A95:D95"/>
    <mergeCell ref="A2:D2"/>
    <mergeCell ref="A12:D12"/>
    <mergeCell ref="A29:D29"/>
    <mergeCell ref="A50:D50"/>
    <mergeCell ref="A61:D61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opLeftCell="A87" workbookViewId="0">
      <selection sqref="A1:IV65536"/>
    </sheetView>
  </sheetViews>
  <sheetFormatPr defaultColWidth="9.109375" defaultRowHeight="14.4" x14ac:dyDescent="0.3"/>
  <cols>
    <col min="1" max="1" width="6.44140625" style="24" customWidth="1"/>
    <col min="2" max="2" width="62.6640625" style="25" customWidth="1"/>
    <col min="3" max="3" width="9.33203125" style="24" customWidth="1"/>
    <col min="4" max="4" width="8.88671875" style="24" customWidth="1"/>
    <col min="5" max="16384" width="9.109375" style="13"/>
  </cols>
  <sheetData>
    <row r="1" spans="1:4" ht="35.4" x14ac:dyDescent="0.3">
      <c r="A1" s="7" t="s">
        <v>53</v>
      </c>
      <c r="B1" s="8" t="s">
        <v>330</v>
      </c>
      <c r="C1" s="35" t="s">
        <v>55</v>
      </c>
      <c r="D1" s="35" t="s">
        <v>54</v>
      </c>
    </row>
    <row r="2" spans="1:4" x14ac:dyDescent="0.3">
      <c r="A2" s="151" t="s">
        <v>180</v>
      </c>
      <c r="B2" s="152"/>
      <c r="C2" s="152"/>
      <c r="D2" s="153"/>
    </row>
    <row r="3" spans="1:4" x14ac:dyDescent="0.3">
      <c r="A3" s="43">
        <v>1</v>
      </c>
      <c r="B3" s="47" t="s">
        <v>186</v>
      </c>
      <c r="C3" s="44">
        <v>15</v>
      </c>
      <c r="D3" s="44">
        <v>18</v>
      </c>
    </row>
    <row r="4" spans="1:4" ht="15.6" x14ac:dyDescent="0.3">
      <c r="A4" s="45">
        <v>2</v>
      </c>
      <c r="B4" s="47" t="s">
        <v>187</v>
      </c>
      <c r="C4" s="44">
        <v>2</v>
      </c>
      <c r="D4" s="44">
        <v>34</v>
      </c>
    </row>
    <row r="5" spans="1:4" ht="15.6" x14ac:dyDescent="0.3">
      <c r="A5" s="45">
        <v>3</v>
      </c>
      <c r="B5" s="46" t="s">
        <v>286</v>
      </c>
      <c r="C5" s="44">
        <v>2</v>
      </c>
      <c r="D5" s="44">
        <v>52</v>
      </c>
    </row>
    <row r="6" spans="1:4" x14ac:dyDescent="0.3">
      <c r="A6" s="10"/>
      <c r="B6" s="36" t="s">
        <v>367</v>
      </c>
      <c r="C6" s="37">
        <f>SUM(C3:C5)</f>
        <v>19</v>
      </c>
      <c r="D6" s="37">
        <f>SUM(D3:D5)</f>
        <v>104</v>
      </c>
    </row>
    <row r="7" spans="1:4" x14ac:dyDescent="0.3">
      <c r="A7" s="146" t="s">
        <v>189</v>
      </c>
      <c r="B7" s="149"/>
      <c r="C7" s="149"/>
      <c r="D7" s="150"/>
    </row>
    <row r="8" spans="1:4" x14ac:dyDescent="0.3">
      <c r="A8" s="10">
        <v>1</v>
      </c>
      <c r="B8" s="49" t="s">
        <v>287</v>
      </c>
      <c r="C8" s="51">
        <v>3</v>
      </c>
      <c r="D8" s="51">
        <v>79</v>
      </c>
    </row>
    <row r="9" spans="1:4" x14ac:dyDescent="0.3">
      <c r="A9" s="10">
        <v>2</v>
      </c>
      <c r="B9" s="48" t="s">
        <v>201</v>
      </c>
      <c r="C9" s="51">
        <v>1</v>
      </c>
      <c r="D9" s="51">
        <v>14</v>
      </c>
    </row>
    <row r="10" spans="1:4" x14ac:dyDescent="0.3">
      <c r="A10" s="10">
        <v>3</v>
      </c>
      <c r="B10" s="53" t="s">
        <v>288</v>
      </c>
      <c r="C10" s="51">
        <v>4</v>
      </c>
      <c r="D10" s="51">
        <v>143</v>
      </c>
    </row>
    <row r="11" spans="1:4" x14ac:dyDescent="0.3">
      <c r="A11" s="10">
        <v>4</v>
      </c>
      <c r="B11" s="53" t="s">
        <v>289</v>
      </c>
      <c r="C11" s="51">
        <v>3</v>
      </c>
      <c r="D11" s="51">
        <v>100</v>
      </c>
    </row>
    <row r="12" spans="1:4" x14ac:dyDescent="0.3">
      <c r="A12" s="10">
        <v>5</v>
      </c>
      <c r="B12" s="53" t="s">
        <v>290</v>
      </c>
      <c r="C12" s="51">
        <v>4</v>
      </c>
      <c r="D12" s="51">
        <v>68</v>
      </c>
    </row>
    <row r="13" spans="1:4" ht="28.8" x14ac:dyDescent="0.3">
      <c r="A13" s="10">
        <v>6</v>
      </c>
      <c r="B13" s="53" t="s">
        <v>291</v>
      </c>
      <c r="C13" s="51">
        <v>1</v>
      </c>
      <c r="D13" s="51">
        <v>21</v>
      </c>
    </row>
    <row r="14" spans="1:4" x14ac:dyDescent="0.3">
      <c r="A14" s="10">
        <v>7</v>
      </c>
      <c r="B14" s="53" t="s">
        <v>27</v>
      </c>
      <c r="C14" s="51">
        <v>1</v>
      </c>
      <c r="D14" s="51">
        <v>38</v>
      </c>
    </row>
    <row r="15" spans="1:4" x14ac:dyDescent="0.3">
      <c r="A15" s="10">
        <v>8</v>
      </c>
      <c r="B15" s="53" t="s">
        <v>292</v>
      </c>
      <c r="C15" s="51">
        <v>4</v>
      </c>
      <c r="D15" s="51">
        <v>95</v>
      </c>
    </row>
    <row r="16" spans="1:4" x14ac:dyDescent="0.3">
      <c r="A16" s="10">
        <v>9</v>
      </c>
      <c r="B16" s="53" t="s">
        <v>71</v>
      </c>
      <c r="C16" s="51">
        <v>2</v>
      </c>
      <c r="D16" s="51">
        <v>89</v>
      </c>
    </row>
    <row r="17" spans="1:4" x14ac:dyDescent="0.3">
      <c r="A17" s="10">
        <v>10</v>
      </c>
      <c r="B17" s="53" t="s">
        <v>293</v>
      </c>
      <c r="C17" s="51">
        <v>1</v>
      </c>
      <c r="D17" s="51">
        <v>35</v>
      </c>
    </row>
    <row r="18" spans="1:4" ht="28.8" x14ac:dyDescent="0.3">
      <c r="A18" s="10">
        <v>11</v>
      </c>
      <c r="B18" s="53" t="s">
        <v>294</v>
      </c>
      <c r="C18" s="51">
        <v>1</v>
      </c>
      <c r="D18" s="51">
        <v>27</v>
      </c>
    </row>
    <row r="19" spans="1:4" x14ac:dyDescent="0.3">
      <c r="A19" s="10">
        <v>12</v>
      </c>
      <c r="B19" s="53" t="s">
        <v>295</v>
      </c>
      <c r="C19" s="51">
        <v>1</v>
      </c>
      <c r="D19" s="51">
        <v>39</v>
      </c>
    </row>
    <row r="20" spans="1:4" x14ac:dyDescent="0.3">
      <c r="A20" s="10">
        <v>13</v>
      </c>
      <c r="B20" s="53" t="s">
        <v>296</v>
      </c>
      <c r="C20" s="51">
        <v>1</v>
      </c>
      <c r="D20" s="51">
        <v>16</v>
      </c>
    </row>
    <row r="21" spans="1:4" x14ac:dyDescent="0.3">
      <c r="A21" s="10">
        <v>14</v>
      </c>
      <c r="B21" s="50" t="s">
        <v>297</v>
      </c>
      <c r="C21" s="51">
        <v>4</v>
      </c>
      <c r="D21" s="51">
        <v>81</v>
      </c>
    </row>
    <row r="22" spans="1:4" x14ac:dyDescent="0.3">
      <c r="A22" s="10">
        <v>15</v>
      </c>
      <c r="B22" s="50" t="s">
        <v>298</v>
      </c>
      <c r="C22" s="51">
        <v>2</v>
      </c>
      <c r="D22" s="51">
        <v>67</v>
      </c>
    </row>
    <row r="23" spans="1:4" x14ac:dyDescent="0.3">
      <c r="A23" s="10">
        <v>16</v>
      </c>
      <c r="B23" s="50" t="s">
        <v>299</v>
      </c>
      <c r="C23" s="51">
        <v>2</v>
      </c>
      <c r="D23" s="51">
        <v>74</v>
      </c>
    </row>
    <row r="24" spans="1:4" x14ac:dyDescent="0.3">
      <c r="A24" s="10">
        <v>17</v>
      </c>
      <c r="B24" s="52" t="s">
        <v>300</v>
      </c>
      <c r="C24" s="51">
        <v>2</v>
      </c>
      <c r="D24" s="51">
        <v>41</v>
      </c>
    </row>
    <row r="25" spans="1:4" x14ac:dyDescent="0.3">
      <c r="A25" s="10">
        <v>18</v>
      </c>
      <c r="B25" s="50" t="s">
        <v>301</v>
      </c>
      <c r="C25" s="51">
        <v>4</v>
      </c>
      <c r="D25" s="51">
        <v>86</v>
      </c>
    </row>
    <row r="26" spans="1:4" x14ac:dyDescent="0.3">
      <c r="A26" s="10">
        <v>19</v>
      </c>
      <c r="B26" s="50" t="s">
        <v>302</v>
      </c>
      <c r="C26" s="51">
        <v>1</v>
      </c>
      <c r="D26" s="51">
        <v>28</v>
      </c>
    </row>
    <row r="27" spans="1:4" x14ac:dyDescent="0.3">
      <c r="A27" s="10">
        <v>20</v>
      </c>
      <c r="B27" s="50" t="s">
        <v>303</v>
      </c>
      <c r="C27" s="51">
        <v>1</v>
      </c>
      <c r="D27" s="51">
        <v>33</v>
      </c>
    </row>
    <row r="28" spans="1:4" x14ac:dyDescent="0.3">
      <c r="A28" s="10">
        <v>21</v>
      </c>
      <c r="B28" s="50" t="s">
        <v>304</v>
      </c>
      <c r="C28" s="51">
        <v>1</v>
      </c>
      <c r="D28" s="51">
        <v>15</v>
      </c>
    </row>
    <row r="29" spans="1:4" x14ac:dyDescent="0.3">
      <c r="A29" s="10">
        <v>22</v>
      </c>
      <c r="B29" s="50" t="s">
        <v>305</v>
      </c>
      <c r="C29" s="28">
        <v>1</v>
      </c>
      <c r="D29" s="51">
        <v>24</v>
      </c>
    </row>
    <row r="30" spans="1:4" x14ac:dyDescent="0.3">
      <c r="A30" s="10">
        <v>23</v>
      </c>
      <c r="B30" s="50" t="s">
        <v>306</v>
      </c>
      <c r="C30" s="51">
        <v>1</v>
      </c>
      <c r="D30" s="51">
        <v>21</v>
      </c>
    </row>
    <row r="31" spans="1:4" x14ac:dyDescent="0.3">
      <c r="A31" s="10">
        <v>24</v>
      </c>
      <c r="B31" s="50" t="s">
        <v>307</v>
      </c>
      <c r="C31" s="51">
        <v>2</v>
      </c>
      <c r="D31" s="51">
        <v>37</v>
      </c>
    </row>
    <row r="32" spans="1:4" x14ac:dyDescent="0.3">
      <c r="A32" s="10">
        <v>25</v>
      </c>
      <c r="B32" s="50" t="s">
        <v>331</v>
      </c>
      <c r="C32" s="51">
        <v>2</v>
      </c>
      <c r="D32" s="51">
        <v>44</v>
      </c>
    </row>
    <row r="33" spans="1:4" x14ac:dyDescent="0.3">
      <c r="A33" s="10"/>
      <c r="B33" s="38" t="s">
        <v>368</v>
      </c>
      <c r="C33" s="37">
        <f>SUM(C8:C32)</f>
        <v>50</v>
      </c>
      <c r="D33" s="37">
        <f>SUM(D8:D32)</f>
        <v>1315</v>
      </c>
    </row>
    <row r="34" spans="1:4" x14ac:dyDescent="0.3">
      <c r="A34" s="146" t="s">
        <v>205</v>
      </c>
      <c r="B34" s="149"/>
      <c r="C34" s="149"/>
      <c r="D34" s="150"/>
    </row>
    <row r="35" spans="1:4" x14ac:dyDescent="0.3">
      <c r="A35" s="10">
        <v>1</v>
      </c>
      <c r="B35" s="50" t="s">
        <v>308</v>
      </c>
      <c r="C35" s="51">
        <v>1</v>
      </c>
      <c r="D35" s="55">
        <v>34</v>
      </c>
    </row>
    <row r="36" spans="1:4" x14ac:dyDescent="0.3">
      <c r="A36" s="10">
        <v>2</v>
      </c>
      <c r="B36" s="50" t="s">
        <v>309</v>
      </c>
      <c r="C36" s="51">
        <v>2</v>
      </c>
      <c r="D36" s="55">
        <v>27</v>
      </c>
    </row>
    <row r="37" spans="1:4" x14ac:dyDescent="0.3">
      <c r="A37" s="10">
        <v>3</v>
      </c>
      <c r="B37" s="50" t="s">
        <v>310</v>
      </c>
      <c r="C37" s="51">
        <v>6</v>
      </c>
      <c r="D37" s="55">
        <v>152</v>
      </c>
    </row>
    <row r="38" spans="1:4" x14ac:dyDescent="0.3">
      <c r="A38" s="10">
        <v>4</v>
      </c>
      <c r="B38" s="50" t="s">
        <v>311</v>
      </c>
      <c r="C38" s="51">
        <v>4</v>
      </c>
      <c r="D38" s="55">
        <v>100</v>
      </c>
    </row>
    <row r="39" spans="1:4" x14ac:dyDescent="0.3">
      <c r="A39" s="10">
        <v>5</v>
      </c>
      <c r="B39" s="50" t="s">
        <v>332</v>
      </c>
      <c r="C39" s="51">
        <v>1</v>
      </c>
      <c r="D39" s="55">
        <v>17</v>
      </c>
    </row>
    <row r="40" spans="1:4" x14ac:dyDescent="0.3">
      <c r="A40" s="10">
        <v>6</v>
      </c>
      <c r="B40" s="50" t="s">
        <v>312</v>
      </c>
      <c r="C40" s="51">
        <v>3</v>
      </c>
      <c r="D40" s="55">
        <v>72</v>
      </c>
    </row>
    <row r="41" spans="1:4" x14ac:dyDescent="0.3">
      <c r="A41" s="10">
        <v>7</v>
      </c>
      <c r="B41" s="50" t="s">
        <v>313</v>
      </c>
      <c r="C41" s="51">
        <v>2</v>
      </c>
      <c r="D41" s="55">
        <v>41</v>
      </c>
    </row>
    <row r="42" spans="1:4" x14ac:dyDescent="0.3">
      <c r="A42" s="10">
        <v>8</v>
      </c>
      <c r="B42" s="50" t="s">
        <v>333</v>
      </c>
      <c r="C42" s="51">
        <v>4</v>
      </c>
      <c r="D42" s="55">
        <v>74</v>
      </c>
    </row>
    <row r="43" spans="1:4" x14ac:dyDescent="0.3">
      <c r="A43" s="10">
        <v>9</v>
      </c>
      <c r="B43" s="50" t="s">
        <v>334</v>
      </c>
      <c r="C43" s="51">
        <v>5</v>
      </c>
      <c r="D43" s="55">
        <v>62</v>
      </c>
    </row>
    <row r="44" spans="1:4" x14ac:dyDescent="0.3">
      <c r="A44" s="10">
        <v>10</v>
      </c>
      <c r="B44" s="50" t="s">
        <v>335</v>
      </c>
      <c r="C44" s="51">
        <v>8</v>
      </c>
      <c r="D44" s="55">
        <v>172</v>
      </c>
    </row>
    <row r="45" spans="1:4" x14ac:dyDescent="0.3">
      <c r="A45" s="10">
        <v>11</v>
      </c>
      <c r="B45" s="50" t="s">
        <v>336</v>
      </c>
      <c r="C45" s="51">
        <v>5</v>
      </c>
      <c r="D45" s="55">
        <v>125</v>
      </c>
    </row>
    <row r="46" spans="1:4" ht="28.8" x14ac:dyDescent="0.3">
      <c r="A46" s="10">
        <v>12</v>
      </c>
      <c r="B46" s="50" t="s">
        <v>337</v>
      </c>
      <c r="C46" s="51">
        <v>2</v>
      </c>
      <c r="D46" s="55">
        <v>88</v>
      </c>
    </row>
    <row r="47" spans="1:4" x14ac:dyDescent="0.3">
      <c r="A47" s="10">
        <v>13</v>
      </c>
      <c r="B47" s="50" t="s">
        <v>338</v>
      </c>
      <c r="C47" s="51">
        <v>2</v>
      </c>
      <c r="D47" s="55">
        <v>56</v>
      </c>
    </row>
    <row r="48" spans="1:4" x14ac:dyDescent="0.3">
      <c r="A48" s="10"/>
      <c r="B48" s="38" t="s">
        <v>369</v>
      </c>
      <c r="C48" s="37">
        <f>SUM(C35:C47)</f>
        <v>45</v>
      </c>
      <c r="D48" s="37">
        <f>SUM(D35:D47)</f>
        <v>1020</v>
      </c>
    </row>
    <row r="49" spans="1:4" x14ac:dyDescent="0.3">
      <c r="A49" s="146" t="s">
        <v>223</v>
      </c>
      <c r="B49" s="149"/>
      <c r="C49" s="149"/>
      <c r="D49" s="150"/>
    </row>
    <row r="50" spans="1:4" x14ac:dyDescent="0.3">
      <c r="A50" s="40">
        <v>1</v>
      </c>
      <c r="B50" s="57" t="s">
        <v>314</v>
      </c>
      <c r="C50" s="55">
        <v>2</v>
      </c>
      <c r="D50" s="55">
        <v>34</v>
      </c>
    </row>
    <row r="51" spans="1:4" x14ac:dyDescent="0.3">
      <c r="A51" s="40">
        <v>2</v>
      </c>
      <c r="B51" s="54" t="s">
        <v>315</v>
      </c>
      <c r="C51" s="55">
        <v>1</v>
      </c>
      <c r="D51" s="55">
        <v>15</v>
      </c>
    </row>
    <row r="52" spans="1:4" x14ac:dyDescent="0.3">
      <c r="A52" s="40">
        <v>3</v>
      </c>
      <c r="B52" s="57" t="s">
        <v>316</v>
      </c>
      <c r="C52" s="55">
        <v>1</v>
      </c>
      <c r="D52" s="55">
        <v>15</v>
      </c>
    </row>
    <row r="53" spans="1:4" x14ac:dyDescent="0.3">
      <c r="A53" s="40">
        <v>4</v>
      </c>
      <c r="B53" s="57" t="s">
        <v>8</v>
      </c>
      <c r="C53" s="55">
        <v>2</v>
      </c>
      <c r="D53" s="55">
        <v>40</v>
      </c>
    </row>
    <row r="54" spans="1:4" x14ac:dyDescent="0.3">
      <c r="A54" s="40">
        <v>5</v>
      </c>
      <c r="B54" s="57" t="s">
        <v>2</v>
      </c>
      <c r="C54" s="55">
        <v>2</v>
      </c>
      <c r="D54" s="55">
        <v>36</v>
      </c>
    </row>
    <row r="55" spans="1:4" x14ac:dyDescent="0.3">
      <c r="A55" s="40">
        <v>6</v>
      </c>
      <c r="B55" s="57" t="s">
        <v>317</v>
      </c>
      <c r="C55" s="55">
        <v>1</v>
      </c>
      <c r="D55" s="55">
        <v>23</v>
      </c>
    </row>
    <row r="56" spans="1:4" x14ac:dyDescent="0.3">
      <c r="A56" s="40">
        <v>7</v>
      </c>
      <c r="B56" s="57" t="s">
        <v>153</v>
      </c>
      <c r="C56" s="55">
        <v>1</v>
      </c>
      <c r="D56" s="55">
        <v>24</v>
      </c>
    </row>
    <row r="57" spans="1:4" x14ac:dyDescent="0.3">
      <c r="A57" s="40">
        <v>8</v>
      </c>
      <c r="B57" s="57" t="s">
        <v>339</v>
      </c>
      <c r="C57" s="55">
        <v>1</v>
      </c>
      <c r="D57" s="55">
        <v>24</v>
      </c>
    </row>
    <row r="58" spans="1:4" x14ac:dyDescent="0.3">
      <c r="A58" s="40">
        <v>9</v>
      </c>
      <c r="B58" s="57" t="s">
        <v>340</v>
      </c>
      <c r="C58" s="55">
        <v>1</v>
      </c>
      <c r="D58" s="55">
        <v>18</v>
      </c>
    </row>
    <row r="59" spans="1:4" x14ac:dyDescent="0.3">
      <c r="A59" s="40">
        <v>10</v>
      </c>
      <c r="B59" s="57" t="s">
        <v>341</v>
      </c>
      <c r="C59" s="55">
        <v>2</v>
      </c>
      <c r="D59" s="55">
        <v>38</v>
      </c>
    </row>
    <row r="60" spans="1:4" x14ac:dyDescent="0.3">
      <c r="A60" s="40"/>
      <c r="B60" s="41" t="s">
        <v>370</v>
      </c>
      <c r="C60" s="37">
        <f>SUM(C50:C59)</f>
        <v>14</v>
      </c>
      <c r="D60" s="37">
        <f>SUM(D50:D59)</f>
        <v>267</v>
      </c>
    </row>
    <row r="61" spans="1:4" ht="15" customHeight="1" x14ac:dyDescent="0.3">
      <c r="A61" s="146" t="s">
        <v>342</v>
      </c>
      <c r="B61" s="149"/>
      <c r="C61" s="149"/>
      <c r="D61" s="150"/>
    </row>
    <row r="62" spans="1:4" x14ac:dyDescent="0.3">
      <c r="A62" s="40">
        <v>1</v>
      </c>
      <c r="B62" s="56" t="s">
        <v>343</v>
      </c>
      <c r="C62" s="55">
        <v>1</v>
      </c>
      <c r="D62" s="55">
        <v>17</v>
      </c>
    </row>
    <row r="63" spans="1:4" x14ac:dyDescent="0.3">
      <c r="A63" s="40">
        <v>2</v>
      </c>
      <c r="B63" s="56" t="s">
        <v>344</v>
      </c>
      <c r="C63" s="55">
        <v>1</v>
      </c>
      <c r="D63" s="55">
        <v>12</v>
      </c>
    </row>
    <row r="64" spans="1:4" x14ac:dyDescent="0.3">
      <c r="A64" s="40">
        <v>3</v>
      </c>
      <c r="B64" s="56" t="s">
        <v>345</v>
      </c>
      <c r="C64" s="55">
        <v>1</v>
      </c>
      <c r="D64" s="55">
        <v>15</v>
      </c>
    </row>
    <row r="65" spans="1:4" x14ac:dyDescent="0.3">
      <c r="A65" s="40">
        <v>4</v>
      </c>
      <c r="B65" s="56" t="s">
        <v>346</v>
      </c>
      <c r="C65" s="55">
        <v>1</v>
      </c>
      <c r="D65" s="55">
        <v>9</v>
      </c>
    </row>
    <row r="66" spans="1:4" x14ac:dyDescent="0.3">
      <c r="A66" s="40">
        <v>5</v>
      </c>
      <c r="B66" s="56" t="s">
        <v>347</v>
      </c>
      <c r="C66" s="55">
        <v>1</v>
      </c>
      <c r="D66" s="55">
        <v>11</v>
      </c>
    </row>
    <row r="67" spans="1:4" x14ac:dyDescent="0.3">
      <c r="A67" s="40"/>
      <c r="B67" s="41" t="s">
        <v>371</v>
      </c>
      <c r="C67" s="37">
        <f>SUM(C62:C66)</f>
        <v>5</v>
      </c>
      <c r="D67" s="37">
        <f>SUM(D62:D66)</f>
        <v>64</v>
      </c>
    </row>
    <row r="68" spans="1:4" x14ac:dyDescent="0.3">
      <c r="A68" s="146" t="s">
        <v>242</v>
      </c>
      <c r="B68" s="147"/>
      <c r="C68" s="147"/>
      <c r="D68" s="148"/>
    </row>
    <row r="69" spans="1:4" x14ac:dyDescent="0.3">
      <c r="A69" s="40">
        <v>1</v>
      </c>
      <c r="B69" s="54" t="s">
        <v>318</v>
      </c>
      <c r="C69" s="55">
        <v>5</v>
      </c>
      <c r="D69" s="55">
        <v>132</v>
      </c>
    </row>
    <row r="70" spans="1:4" x14ac:dyDescent="0.3">
      <c r="A70" s="40">
        <v>2</v>
      </c>
      <c r="B70" s="54" t="s">
        <v>319</v>
      </c>
      <c r="C70" s="55">
        <v>8</v>
      </c>
      <c r="D70" s="55">
        <v>224</v>
      </c>
    </row>
    <row r="71" spans="1:4" x14ac:dyDescent="0.3">
      <c r="A71" s="40">
        <v>3</v>
      </c>
      <c r="B71" s="54" t="s">
        <v>320</v>
      </c>
      <c r="C71" s="55">
        <v>3</v>
      </c>
      <c r="D71" s="55">
        <v>80</v>
      </c>
    </row>
    <row r="72" spans="1:4" x14ac:dyDescent="0.3">
      <c r="A72" s="40">
        <v>4</v>
      </c>
      <c r="B72" s="54" t="s">
        <v>321</v>
      </c>
      <c r="C72" s="55">
        <v>3</v>
      </c>
      <c r="D72" s="55">
        <v>48</v>
      </c>
    </row>
    <row r="73" spans="1:4" x14ac:dyDescent="0.3">
      <c r="A73" s="40">
        <v>5</v>
      </c>
      <c r="B73" s="54" t="s">
        <v>322</v>
      </c>
      <c r="C73" s="55">
        <v>2</v>
      </c>
      <c r="D73" s="55">
        <v>51</v>
      </c>
    </row>
    <row r="74" spans="1:4" x14ac:dyDescent="0.3">
      <c r="A74" s="40">
        <v>6</v>
      </c>
      <c r="B74" s="54" t="s">
        <v>348</v>
      </c>
      <c r="C74" s="55">
        <v>5</v>
      </c>
      <c r="D74" s="55">
        <v>110</v>
      </c>
    </row>
    <row r="75" spans="1:4" ht="28.8" x14ac:dyDescent="0.3">
      <c r="A75" s="40">
        <v>7</v>
      </c>
      <c r="B75" s="54" t="s">
        <v>349</v>
      </c>
      <c r="C75" s="55">
        <v>1</v>
      </c>
      <c r="D75" s="55">
        <v>38</v>
      </c>
    </row>
    <row r="76" spans="1:4" x14ac:dyDescent="0.3">
      <c r="A76" s="40">
        <v>8</v>
      </c>
      <c r="B76" s="54" t="s">
        <v>350</v>
      </c>
      <c r="C76" s="55">
        <v>4</v>
      </c>
      <c r="D76" s="55">
        <v>58</v>
      </c>
    </row>
    <row r="77" spans="1:4" x14ac:dyDescent="0.3">
      <c r="A77" s="40">
        <v>9</v>
      </c>
      <c r="B77" s="54" t="s">
        <v>351</v>
      </c>
      <c r="C77" s="55">
        <v>6</v>
      </c>
      <c r="D77" s="55">
        <v>213</v>
      </c>
    </row>
    <row r="78" spans="1:4" x14ac:dyDescent="0.3">
      <c r="A78" s="40">
        <v>10</v>
      </c>
      <c r="B78" s="54" t="s">
        <v>254</v>
      </c>
      <c r="C78" s="55">
        <v>1</v>
      </c>
      <c r="D78" s="55">
        <v>85</v>
      </c>
    </row>
    <row r="79" spans="1:4" x14ac:dyDescent="0.3">
      <c r="A79" s="40"/>
      <c r="B79" s="42" t="s">
        <v>372</v>
      </c>
      <c r="C79" s="37">
        <f>SUM(C69:C78)</f>
        <v>38</v>
      </c>
      <c r="D79" s="37">
        <f>SUM(D69:D78)</f>
        <v>1039</v>
      </c>
    </row>
    <row r="80" spans="1:4" x14ac:dyDescent="0.3">
      <c r="A80" s="146" t="s">
        <v>266</v>
      </c>
      <c r="B80" s="149"/>
      <c r="C80" s="149"/>
      <c r="D80" s="150"/>
    </row>
    <row r="81" spans="1:4" x14ac:dyDescent="0.3">
      <c r="A81" s="40">
        <v>1</v>
      </c>
      <c r="B81" s="57" t="s">
        <v>352</v>
      </c>
      <c r="C81" s="55">
        <v>4</v>
      </c>
      <c r="D81" s="55">
        <v>88</v>
      </c>
    </row>
    <row r="82" spans="1:4" x14ac:dyDescent="0.3">
      <c r="A82" s="40">
        <v>2</v>
      </c>
      <c r="B82" s="57" t="s">
        <v>323</v>
      </c>
      <c r="C82" s="55">
        <v>1</v>
      </c>
      <c r="D82" s="55">
        <v>22</v>
      </c>
    </row>
    <row r="83" spans="1:4" x14ac:dyDescent="0.3">
      <c r="A83" s="40">
        <v>3</v>
      </c>
      <c r="B83" s="57" t="s">
        <v>324</v>
      </c>
      <c r="C83" s="55">
        <v>1</v>
      </c>
      <c r="D83" s="55">
        <v>26</v>
      </c>
    </row>
    <row r="84" spans="1:4" x14ac:dyDescent="0.3">
      <c r="A84" s="40">
        <v>4</v>
      </c>
      <c r="B84" s="57" t="s">
        <v>325</v>
      </c>
      <c r="C84" s="55">
        <v>1</v>
      </c>
      <c r="D84" s="55">
        <v>20</v>
      </c>
    </row>
    <row r="85" spans="1:4" ht="28.8" x14ac:dyDescent="0.3">
      <c r="A85" s="40">
        <v>5</v>
      </c>
      <c r="B85" s="57" t="s">
        <v>326</v>
      </c>
      <c r="C85" s="55">
        <v>1</v>
      </c>
      <c r="D85" s="55">
        <v>35</v>
      </c>
    </row>
    <row r="86" spans="1:4" x14ac:dyDescent="0.3">
      <c r="A86" s="40">
        <v>6</v>
      </c>
      <c r="B86" s="57" t="s">
        <v>353</v>
      </c>
      <c r="C86" s="55">
        <v>2</v>
      </c>
      <c r="D86" s="55">
        <v>30</v>
      </c>
    </row>
    <row r="87" spans="1:4" x14ac:dyDescent="0.3">
      <c r="A87" s="40">
        <v>7</v>
      </c>
      <c r="B87" s="57" t="s">
        <v>11</v>
      </c>
      <c r="C87" s="55">
        <v>1</v>
      </c>
      <c r="D87" s="55">
        <v>19</v>
      </c>
    </row>
    <row r="88" spans="1:4" x14ac:dyDescent="0.3">
      <c r="A88" s="40">
        <v>8</v>
      </c>
      <c r="B88" s="57" t="s">
        <v>354</v>
      </c>
      <c r="C88" s="55">
        <v>4</v>
      </c>
      <c r="D88" s="55">
        <v>49</v>
      </c>
    </row>
    <row r="89" spans="1:4" x14ac:dyDescent="0.3">
      <c r="A89" s="40">
        <v>9</v>
      </c>
      <c r="B89" s="57" t="s">
        <v>355</v>
      </c>
      <c r="C89" s="55">
        <v>2</v>
      </c>
      <c r="D89" s="55">
        <v>74</v>
      </c>
    </row>
    <row r="90" spans="1:4" x14ac:dyDescent="0.3">
      <c r="A90" s="40">
        <v>10</v>
      </c>
      <c r="B90" s="57" t="s">
        <v>356</v>
      </c>
      <c r="C90" s="55">
        <v>1</v>
      </c>
      <c r="D90" s="55">
        <v>5</v>
      </c>
    </row>
    <row r="91" spans="1:4" x14ac:dyDescent="0.3">
      <c r="A91" s="40">
        <v>11</v>
      </c>
      <c r="B91" s="57" t="s">
        <v>357</v>
      </c>
      <c r="C91" s="55">
        <v>16</v>
      </c>
      <c r="D91" s="55">
        <v>11</v>
      </c>
    </row>
    <row r="92" spans="1:4" x14ac:dyDescent="0.3">
      <c r="A92" s="40">
        <v>12</v>
      </c>
      <c r="B92" s="57" t="s">
        <v>358</v>
      </c>
      <c r="C92" s="55">
        <v>1</v>
      </c>
      <c r="D92" s="55">
        <v>23</v>
      </c>
    </row>
    <row r="93" spans="1:4" x14ac:dyDescent="0.3">
      <c r="A93" s="40">
        <v>13</v>
      </c>
      <c r="B93" s="57" t="s">
        <v>359</v>
      </c>
      <c r="C93" s="55">
        <v>2</v>
      </c>
      <c r="D93" s="55">
        <v>26</v>
      </c>
    </row>
    <row r="94" spans="1:4" x14ac:dyDescent="0.3">
      <c r="A94" s="40">
        <v>14</v>
      </c>
      <c r="B94" s="57" t="s">
        <v>360</v>
      </c>
      <c r="C94" s="55">
        <v>1</v>
      </c>
      <c r="D94" s="55">
        <v>12</v>
      </c>
    </row>
    <row r="95" spans="1:4" x14ac:dyDescent="0.3">
      <c r="A95" s="40"/>
      <c r="B95" s="42" t="s">
        <v>267</v>
      </c>
      <c r="C95" s="37">
        <f>SUM(C81:C94)</f>
        <v>38</v>
      </c>
      <c r="D95" s="37">
        <f>SUM(D81:D94)</f>
        <v>440</v>
      </c>
    </row>
    <row r="96" spans="1:4" ht="15" customHeight="1" x14ac:dyDescent="0.3">
      <c r="A96" s="146" t="s">
        <v>361</v>
      </c>
      <c r="B96" s="149"/>
      <c r="C96" s="149"/>
      <c r="D96" s="150"/>
    </row>
    <row r="97" spans="1:4" x14ac:dyDescent="0.3">
      <c r="A97" s="40">
        <v>1</v>
      </c>
      <c r="B97" s="58" t="s">
        <v>362</v>
      </c>
      <c r="C97" s="60">
        <v>4</v>
      </c>
      <c r="D97" s="60">
        <v>55</v>
      </c>
    </row>
    <row r="98" spans="1:4" x14ac:dyDescent="0.3">
      <c r="A98" s="40">
        <v>2</v>
      </c>
      <c r="B98" s="58" t="s">
        <v>363</v>
      </c>
      <c r="C98" s="60">
        <v>1</v>
      </c>
      <c r="D98" s="60">
        <v>9</v>
      </c>
    </row>
    <row r="99" spans="1:4" x14ac:dyDescent="0.3">
      <c r="A99" s="40">
        <v>3</v>
      </c>
      <c r="B99" s="58" t="s">
        <v>364</v>
      </c>
      <c r="C99" s="60">
        <v>1</v>
      </c>
      <c r="D99" s="60">
        <v>9</v>
      </c>
    </row>
    <row r="100" spans="1:4" x14ac:dyDescent="0.3">
      <c r="A100" s="40">
        <v>4</v>
      </c>
      <c r="B100" s="58" t="s">
        <v>365</v>
      </c>
      <c r="C100" s="60">
        <v>1</v>
      </c>
      <c r="D100" s="60">
        <v>17</v>
      </c>
    </row>
    <row r="101" spans="1:4" ht="15.75" customHeight="1" x14ac:dyDescent="0.3">
      <c r="A101" s="61"/>
      <c r="B101" s="61" t="s">
        <v>366</v>
      </c>
      <c r="C101" s="61">
        <f>SUM(C97:C100)</f>
        <v>7</v>
      </c>
      <c r="D101" s="61">
        <f>SUM(D97:D100)</f>
        <v>90</v>
      </c>
    </row>
    <row r="102" spans="1:4" ht="31.5" customHeight="1" x14ac:dyDescent="0.3">
      <c r="A102" s="40"/>
      <c r="B102" s="14" t="s">
        <v>373</v>
      </c>
      <c r="C102" s="8"/>
      <c r="D102" s="8"/>
    </row>
    <row r="103" spans="1:4" x14ac:dyDescent="0.3">
      <c r="B103" s="14" t="s">
        <v>80</v>
      </c>
      <c r="C103" s="8">
        <f>C6+C33+C48+C60+C67+C79+C95+C101</f>
        <v>216</v>
      </c>
      <c r="D103" s="8"/>
    </row>
    <row r="104" spans="1:4" x14ac:dyDescent="0.3">
      <c r="B104" s="14" t="s">
        <v>89</v>
      </c>
      <c r="C104" s="8"/>
      <c r="D104" s="8">
        <f>D6+D33+D48+D60+D67+D79+D95+D101</f>
        <v>4339</v>
      </c>
    </row>
    <row r="105" spans="1:4" x14ac:dyDescent="0.3">
      <c r="C105" s="26"/>
      <c r="D105" s="26"/>
    </row>
  </sheetData>
  <mergeCells count="8">
    <mergeCell ref="A96:D96"/>
    <mergeCell ref="A80:D80"/>
    <mergeCell ref="A2:D2"/>
    <mergeCell ref="A7:D7"/>
    <mergeCell ref="A34:D34"/>
    <mergeCell ref="A49:D49"/>
    <mergeCell ref="A68:D68"/>
    <mergeCell ref="A61:D6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topLeftCell="A101" workbookViewId="0">
      <selection sqref="A1:IV65536"/>
    </sheetView>
  </sheetViews>
  <sheetFormatPr defaultColWidth="9.109375" defaultRowHeight="14.4" x14ac:dyDescent="0.3"/>
  <cols>
    <col min="1" max="1" width="6.44140625" style="24" customWidth="1"/>
    <col min="2" max="2" width="62.6640625" style="25" customWidth="1"/>
    <col min="3" max="3" width="9.33203125" style="24" customWidth="1"/>
    <col min="4" max="4" width="8.88671875" style="24" customWidth="1"/>
    <col min="5" max="16384" width="9.109375" style="13"/>
  </cols>
  <sheetData>
    <row r="1" spans="1:4" ht="35.4" x14ac:dyDescent="0.3">
      <c r="A1" s="7" t="s">
        <v>53</v>
      </c>
      <c r="B1" s="8" t="s">
        <v>378</v>
      </c>
      <c r="C1" s="35" t="s">
        <v>55</v>
      </c>
      <c r="D1" s="35" t="s">
        <v>54</v>
      </c>
    </row>
    <row r="2" spans="1:4" x14ac:dyDescent="0.3">
      <c r="A2" s="151" t="s">
        <v>180</v>
      </c>
      <c r="B2" s="152"/>
      <c r="C2" s="152"/>
      <c r="D2" s="153"/>
    </row>
    <row r="3" spans="1:4" x14ac:dyDescent="0.3">
      <c r="A3" s="43">
        <v>1</v>
      </c>
      <c r="B3" s="47" t="s">
        <v>375</v>
      </c>
      <c r="C3" s="62">
        <v>6</v>
      </c>
      <c r="D3" s="44">
        <v>138</v>
      </c>
    </row>
    <row r="4" spans="1:4" ht="15.6" x14ac:dyDescent="0.3">
      <c r="A4" s="45">
        <v>2</v>
      </c>
      <c r="B4" s="47" t="s">
        <v>376</v>
      </c>
      <c r="C4" s="62">
        <v>15</v>
      </c>
      <c r="D4" s="44">
        <v>270</v>
      </c>
    </row>
    <row r="5" spans="1:4" ht="15.6" x14ac:dyDescent="0.3">
      <c r="A5" s="45">
        <v>3</v>
      </c>
      <c r="B5" s="47" t="s">
        <v>377</v>
      </c>
      <c r="C5" s="62">
        <v>10</v>
      </c>
      <c r="D5" s="44">
        <v>187</v>
      </c>
    </row>
    <row r="6" spans="1:4" x14ac:dyDescent="0.3">
      <c r="A6" s="10"/>
      <c r="B6" s="36" t="s">
        <v>367</v>
      </c>
      <c r="C6" s="37">
        <f>SUM(C3:C5)</f>
        <v>31</v>
      </c>
      <c r="D6" s="37">
        <f>SUM(D3:D5)</f>
        <v>595</v>
      </c>
    </row>
    <row r="7" spans="1:4" x14ac:dyDescent="0.3">
      <c r="A7" s="146" t="s">
        <v>189</v>
      </c>
      <c r="B7" s="149"/>
      <c r="C7" s="149"/>
      <c r="D7" s="150"/>
    </row>
    <row r="8" spans="1:4" x14ac:dyDescent="0.3">
      <c r="A8" s="10">
        <v>1</v>
      </c>
      <c r="B8" s="49" t="s">
        <v>289</v>
      </c>
      <c r="C8" s="60">
        <v>3</v>
      </c>
      <c r="D8" s="60">
        <v>116</v>
      </c>
    </row>
    <row r="9" spans="1:4" x14ac:dyDescent="0.3">
      <c r="A9" s="10">
        <v>2</v>
      </c>
      <c r="B9" s="54" t="s">
        <v>288</v>
      </c>
      <c r="C9" s="60">
        <v>3</v>
      </c>
      <c r="D9" s="60">
        <v>83</v>
      </c>
    </row>
    <row r="10" spans="1:4" ht="28.8" x14ac:dyDescent="0.3">
      <c r="A10" s="10">
        <v>3</v>
      </c>
      <c r="B10" s="57" t="s">
        <v>379</v>
      </c>
      <c r="C10" s="60">
        <v>1</v>
      </c>
      <c r="D10" s="60">
        <v>38</v>
      </c>
    </row>
    <row r="11" spans="1:4" x14ac:dyDescent="0.3">
      <c r="A11" s="10">
        <v>4</v>
      </c>
      <c r="B11" s="57" t="s">
        <v>380</v>
      </c>
      <c r="C11" s="60">
        <v>4</v>
      </c>
      <c r="D11" s="60">
        <v>106</v>
      </c>
    </row>
    <row r="12" spans="1:4" x14ac:dyDescent="0.3">
      <c r="A12" s="10">
        <v>5</v>
      </c>
      <c r="B12" s="57" t="s">
        <v>145</v>
      </c>
      <c r="C12" s="60">
        <v>2</v>
      </c>
      <c r="D12" s="60">
        <v>56</v>
      </c>
    </row>
    <row r="13" spans="1:4" x14ac:dyDescent="0.3">
      <c r="A13" s="10">
        <v>6</v>
      </c>
      <c r="B13" s="57" t="s">
        <v>381</v>
      </c>
      <c r="C13" s="60">
        <v>2</v>
      </c>
      <c r="D13" s="60">
        <v>37</v>
      </c>
    </row>
    <row r="14" spans="1:4" x14ac:dyDescent="0.3">
      <c r="A14" s="10">
        <v>7</v>
      </c>
      <c r="B14" s="57" t="s">
        <v>382</v>
      </c>
      <c r="C14" s="60">
        <v>2</v>
      </c>
      <c r="D14" s="60">
        <v>68</v>
      </c>
    </row>
    <row r="15" spans="1:4" x14ac:dyDescent="0.3">
      <c r="A15" s="10">
        <v>8</v>
      </c>
      <c r="B15" s="57" t="s">
        <v>383</v>
      </c>
      <c r="C15" s="60">
        <v>2</v>
      </c>
      <c r="D15" s="60">
        <v>44</v>
      </c>
    </row>
    <row r="16" spans="1:4" ht="28.8" x14ac:dyDescent="0.3">
      <c r="A16" s="10">
        <v>9</v>
      </c>
      <c r="B16" s="57" t="s">
        <v>384</v>
      </c>
      <c r="C16" s="60">
        <v>1</v>
      </c>
      <c r="D16" s="60">
        <v>22</v>
      </c>
    </row>
    <row r="17" spans="1:4" x14ac:dyDescent="0.3">
      <c r="A17" s="10">
        <v>10</v>
      </c>
      <c r="B17" s="57" t="s">
        <v>385</v>
      </c>
      <c r="C17" s="60">
        <v>3</v>
      </c>
      <c r="D17" s="60">
        <v>41</v>
      </c>
    </row>
    <row r="18" spans="1:4" x14ac:dyDescent="0.3">
      <c r="A18" s="10">
        <v>11</v>
      </c>
      <c r="B18" s="57" t="s">
        <v>386</v>
      </c>
      <c r="C18" s="60">
        <v>4</v>
      </c>
      <c r="D18" s="60">
        <v>106</v>
      </c>
    </row>
    <row r="19" spans="1:4" x14ac:dyDescent="0.3">
      <c r="A19" s="10">
        <v>12</v>
      </c>
      <c r="B19" s="57" t="s">
        <v>301</v>
      </c>
      <c r="C19" s="60">
        <v>5</v>
      </c>
      <c r="D19" s="60">
        <v>85</v>
      </c>
    </row>
    <row r="20" spans="1:4" x14ac:dyDescent="0.3">
      <c r="A20" s="10">
        <v>13</v>
      </c>
      <c r="B20" s="57" t="s">
        <v>387</v>
      </c>
      <c r="C20" s="60">
        <v>2</v>
      </c>
      <c r="D20" s="60">
        <v>48</v>
      </c>
    </row>
    <row r="21" spans="1:4" x14ac:dyDescent="0.3">
      <c r="A21" s="10">
        <v>14</v>
      </c>
      <c r="B21" s="50" t="s">
        <v>388</v>
      </c>
      <c r="C21" s="60">
        <v>1</v>
      </c>
      <c r="D21" s="60">
        <v>24</v>
      </c>
    </row>
    <row r="22" spans="1:4" ht="28.8" x14ac:dyDescent="0.3">
      <c r="A22" s="10">
        <v>15</v>
      </c>
      <c r="B22" s="50" t="s">
        <v>389</v>
      </c>
      <c r="C22" s="60">
        <v>1</v>
      </c>
      <c r="D22" s="60">
        <v>41</v>
      </c>
    </row>
    <row r="23" spans="1:4" x14ac:dyDescent="0.3">
      <c r="A23" s="10">
        <v>16</v>
      </c>
      <c r="B23" s="50" t="s">
        <v>390</v>
      </c>
      <c r="C23" s="60">
        <v>1</v>
      </c>
      <c r="D23" s="60">
        <v>13</v>
      </c>
    </row>
    <row r="24" spans="1:4" x14ac:dyDescent="0.3">
      <c r="A24" s="10">
        <v>17</v>
      </c>
      <c r="B24" s="52" t="s">
        <v>391</v>
      </c>
      <c r="C24" s="60">
        <v>1</v>
      </c>
      <c r="D24" s="60">
        <v>40</v>
      </c>
    </row>
    <row r="25" spans="1:4" x14ac:dyDescent="0.3">
      <c r="A25" s="10">
        <v>18</v>
      </c>
      <c r="B25" s="52" t="s">
        <v>392</v>
      </c>
      <c r="C25" s="60">
        <v>6</v>
      </c>
      <c r="D25" s="60">
        <v>78</v>
      </c>
    </row>
    <row r="26" spans="1:4" x14ac:dyDescent="0.3">
      <c r="A26" s="10">
        <v>19</v>
      </c>
      <c r="B26" s="52" t="s">
        <v>393</v>
      </c>
      <c r="C26" s="60">
        <v>1</v>
      </c>
      <c r="D26" s="60">
        <v>18</v>
      </c>
    </row>
    <row r="27" spans="1:4" ht="28.8" x14ac:dyDescent="0.3">
      <c r="A27" s="10">
        <v>20</v>
      </c>
      <c r="B27" s="52" t="s">
        <v>394</v>
      </c>
      <c r="C27" s="60">
        <v>1</v>
      </c>
      <c r="D27" s="60">
        <v>30</v>
      </c>
    </row>
    <row r="28" spans="1:4" x14ac:dyDescent="0.3">
      <c r="A28" s="10">
        <v>21</v>
      </c>
      <c r="B28" s="52" t="s">
        <v>395</v>
      </c>
      <c r="C28" s="60">
        <v>5</v>
      </c>
      <c r="D28" s="60">
        <v>80</v>
      </c>
    </row>
    <row r="29" spans="1:4" x14ac:dyDescent="0.3">
      <c r="A29" s="10">
        <v>22</v>
      </c>
      <c r="B29" s="52" t="s">
        <v>396</v>
      </c>
      <c r="C29" s="60">
        <v>1</v>
      </c>
      <c r="D29" s="60">
        <v>23</v>
      </c>
    </row>
    <row r="30" spans="1:4" x14ac:dyDescent="0.3">
      <c r="A30" s="10">
        <v>23</v>
      </c>
      <c r="B30" s="52" t="s">
        <v>397</v>
      </c>
      <c r="C30" s="60">
        <v>1</v>
      </c>
      <c r="D30" s="60">
        <v>21</v>
      </c>
    </row>
    <row r="31" spans="1:4" x14ac:dyDescent="0.3">
      <c r="A31" s="10">
        <v>24</v>
      </c>
      <c r="B31" s="52" t="s">
        <v>398</v>
      </c>
      <c r="C31" s="60">
        <v>1</v>
      </c>
      <c r="D31" s="60">
        <v>26</v>
      </c>
    </row>
    <row r="32" spans="1:4" ht="28.8" x14ac:dyDescent="0.3">
      <c r="A32" s="10">
        <v>25</v>
      </c>
      <c r="B32" s="52" t="s">
        <v>399</v>
      </c>
      <c r="C32" s="60">
        <v>4</v>
      </c>
      <c r="D32" s="60">
        <v>103</v>
      </c>
    </row>
    <row r="33" spans="1:4" x14ac:dyDescent="0.3">
      <c r="A33" s="10">
        <v>26</v>
      </c>
      <c r="B33" s="50" t="s">
        <v>305</v>
      </c>
      <c r="C33" s="60">
        <v>1</v>
      </c>
      <c r="D33" s="60">
        <v>24</v>
      </c>
    </row>
    <row r="34" spans="1:4" x14ac:dyDescent="0.3">
      <c r="A34" s="10">
        <v>27</v>
      </c>
      <c r="B34" s="50" t="s">
        <v>400</v>
      </c>
      <c r="C34" s="60">
        <v>1</v>
      </c>
      <c r="D34" s="60">
        <v>21</v>
      </c>
    </row>
    <row r="35" spans="1:4" x14ac:dyDescent="0.3">
      <c r="A35" s="10">
        <v>28</v>
      </c>
      <c r="B35" s="50" t="s">
        <v>401</v>
      </c>
      <c r="C35" s="60">
        <v>1</v>
      </c>
      <c r="D35" s="60">
        <v>14</v>
      </c>
    </row>
    <row r="36" spans="1:4" x14ac:dyDescent="0.3">
      <c r="A36" s="10">
        <v>29</v>
      </c>
      <c r="B36" s="50" t="s">
        <v>402</v>
      </c>
      <c r="C36" s="60">
        <v>1</v>
      </c>
      <c r="D36" s="60">
        <v>16</v>
      </c>
    </row>
    <row r="37" spans="1:4" x14ac:dyDescent="0.3">
      <c r="A37" s="10">
        <v>30</v>
      </c>
      <c r="B37" s="50" t="s">
        <v>403</v>
      </c>
      <c r="C37" s="28">
        <v>1</v>
      </c>
      <c r="D37" s="60">
        <v>22</v>
      </c>
    </row>
    <row r="38" spans="1:4" x14ac:dyDescent="0.3">
      <c r="A38" s="10">
        <v>31</v>
      </c>
      <c r="B38" s="50" t="s">
        <v>404</v>
      </c>
      <c r="C38" s="60">
        <v>2</v>
      </c>
      <c r="D38" s="60">
        <v>52</v>
      </c>
    </row>
    <row r="39" spans="1:4" x14ac:dyDescent="0.3">
      <c r="A39" s="10">
        <v>32</v>
      </c>
      <c r="B39" s="50" t="s">
        <v>405</v>
      </c>
      <c r="C39" s="60">
        <v>1</v>
      </c>
      <c r="D39" s="60">
        <v>28</v>
      </c>
    </row>
    <row r="40" spans="1:4" x14ac:dyDescent="0.3">
      <c r="A40" s="10">
        <v>33</v>
      </c>
      <c r="B40" s="50" t="s">
        <v>406</v>
      </c>
      <c r="C40" s="60">
        <v>3</v>
      </c>
      <c r="D40" s="60">
        <v>103</v>
      </c>
    </row>
    <row r="41" spans="1:4" x14ac:dyDescent="0.3">
      <c r="A41" s="10"/>
      <c r="B41" s="38" t="s">
        <v>407</v>
      </c>
      <c r="C41" s="37">
        <f>SUM(C8:C40)</f>
        <v>69</v>
      </c>
      <c r="D41" s="37">
        <f>SUM(D8:D40)</f>
        <v>1627</v>
      </c>
    </row>
    <row r="42" spans="1:4" x14ac:dyDescent="0.3">
      <c r="A42" s="146" t="s">
        <v>205</v>
      </c>
      <c r="B42" s="149"/>
      <c r="C42" s="149"/>
      <c r="D42" s="150"/>
    </row>
    <row r="43" spans="1:4" x14ac:dyDescent="0.3">
      <c r="A43" s="10">
        <v>1</v>
      </c>
      <c r="B43" s="50" t="s">
        <v>408</v>
      </c>
      <c r="C43" s="60">
        <v>1</v>
      </c>
      <c r="D43" s="60">
        <v>22</v>
      </c>
    </row>
    <row r="44" spans="1:4" x14ac:dyDescent="0.3">
      <c r="A44" s="10">
        <v>2</v>
      </c>
      <c r="B44" s="50" t="s">
        <v>153</v>
      </c>
      <c r="C44" s="60">
        <v>2</v>
      </c>
      <c r="D44" s="60">
        <v>52</v>
      </c>
    </row>
    <row r="45" spans="1:4" x14ac:dyDescent="0.3">
      <c r="A45" s="10">
        <v>3</v>
      </c>
      <c r="B45" s="50" t="s">
        <v>409</v>
      </c>
      <c r="C45" s="60">
        <v>1</v>
      </c>
      <c r="D45" s="60">
        <v>16</v>
      </c>
    </row>
    <row r="46" spans="1:4" ht="28.8" x14ac:dyDescent="0.3">
      <c r="A46" s="10">
        <v>4</v>
      </c>
      <c r="B46" s="50" t="s">
        <v>410</v>
      </c>
      <c r="C46" s="60">
        <v>2</v>
      </c>
      <c r="D46" s="60">
        <v>60</v>
      </c>
    </row>
    <row r="47" spans="1:4" x14ac:dyDescent="0.3">
      <c r="A47" s="10">
        <v>5</v>
      </c>
      <c r="B47" s="50" t="s">
        <v>411</v>
      </c>
      <c r="C47" s="60">
        <v>1</v>
      </c>
      <c r="D47" s="60">
        <v>30</v>
      </c>
    </row>
    <row r="48" spans="1:4" ht="28.8" x14ac:dyDescent="0.3">
      <c r="A48" s="10">
        <v>6</v>
      </c>
      <c r="B48" s="50" t="s">
        <v>412</v>
      </c>
      <c r="C48" s="60">
        <v>1</v>
      </c>
      <c r="D48" s="60">
        <v>28</v>
      </c>
    </row>
    <row r="49" spans="1:4" x14ac:dyDescent="0.3">
      <c r="A49" s="10">
        <v>7</v>
      </c>
      <c r="B49" s="50" t="s">
        <v>413</v>
      </c>
      <c r="C49" s="60">
        <v>2</v>
      </c>
      <c r="D49" s="60">
        <v>40</v>
      </c>
    </row>
    <row r="50" spans="1:4" ht="43.2" x14ac:dyDescent="0.3">
      <c r="A50" s="10">
        <v>8</v>
      </c>
      <c r="B50" s="50" t="s">
        <v>414</v>
      </c>
      <c r="C50" s="60">
        <v>10</v>
      </c>
      <c r="D50" s="60">
        <v>60</v>
      </c>
    </row>
    <row r="51" spans="1:4" ht="43.2" x14ac:dyDescent="0.3">
      <c r="A51" s="10">
        <v>9</v>
      </c>
      <c r="B51" s="50" t="s">
        <v>415</v>
      </c>
      <c r="C51" s="60">
        <v>2</v>
      </c>
      <c r="D51" s="60">
        <v>64</v>
      </c>
    </row>
    <row r="52" spans="1:4" x14ac:dyDescent="0.3">
      <c r="A52" s="10">
        <v>10</v>
      </c>
      <c r="B52" s="50" t="s">
        <v>416</v>
      </c>
      <c r="C52" s="60">
        <v>2</v>
      </c>
      <c r="D52" s="60">
        <v>42</v>
      </c>
    </row>
    <row r="53" spans="1:4" x14ac:dyDescent="0.3">
      <c r="A53" s="10">
        <v>11</v>
      </c>
      <c r="B53" s="50" t="s">
        <v>417</v>
      </c>
      <c r="C53" s="60">
        <v>5</v>
      </c>
      <c r="D53" s="60">
        <v>25</v>
      </c>
    </row>
    <row r="54" spans="1:4" x14ac:dyDescent="0.3">
      <c r="A54" s="10"/>
      <c r="B54" s="38" t="s">
        <v>418</v>
      </c>
      <c r="C54" s="37">
        <f>SUM(C43:C53)</f>
        <v>29</v>
      </c>
      <c r="D54" s="37">
        <f>SUM(D43:D53)</f>
        <v>439</v>
      </c>
    </row>
    <row r="55" spans="1:4" x14ac:dyDescent="0.3">
      <c r="A55" s="146" t="s">
        <v>223</v>
      </c>
      <c r="B55" s="149"/>
      <c r="C55" s="149"/>
      <c r="D55" s="150"/>
    </row>
    <row r="56" spans="1:4" x14ac:dyDescent="0.3">
      <c r="A56" s="40">
        <v>1</v>
      </c>
      <c r="B56" s="57" t="s">
        <v>419</v>
      </c>
      <c r="C56" s="60">
        <v>2</v>
      </c>
      <c r="D56" s="60">
        <v>30</v>
      </c>
    </row>
    <row r="57" spans="1:4" x14ac:dyDescent="0.3">
      <c r="A57" s="40">
        <v>2</v>
      </c>
      <c r="B57" s="54" t="s">
        <v>420</v>
      </c>
      <c r="C57" s="60">
        <v>1</v>
      </c>
      <c r="D57" s="60">
        <v>13</v>
      </c>
    </row>
    <row r="58" spans="1:4" x14ac:dyDescent="0.3">
      <c r="A58" s="40">
        <v>3</v>
      </c>
      <c r="B58" s="57" t="s">
        <v>421</v>
      </c>
      <c r="C58" s="60">
        <v>1</v>
      </c>
      <c r="D58" s="60">
        <v>17</v>
      </c>
    </row>
    <row r="59" spans="1:4" ht="28.8" x14ac:dyDescent="0.3">
      <c r="A59" s="40">
        <v>4</v>
      </c>
      <c r="B59" s="57" t="s">
        <v>422</v>
      </c>
      <c r="C59" s="60">
        <v>2</v>
      </c>
      <c r="D59" s="60">
        <v>32</v>
      </c>
    </row>
    <row r="60" spans="1:4" x14ac:dyDescent="0.3">
      <c r="A60" s="40">
        <v>5</v>
      </c>
      <c r="B60" s="57" t="s">
        <v>423</v>
      </c>
      <c r="C60" s="60">
        <v>2</v>
      </c>
      <c r="D60" s="60">
        <v>48</v>
      </c>
    </row>
    <row r="61" spans="1:4" x14ac:dyDescent="0.3">
      <c r="A61" s="40">
        <v>6</v>
      </c>
      <c r="B61" s="57" t="s">
        <v>424</v>
      </c>
      <c r="C61" s="60">
        <v>2</v>
      </c>
      <c r="D61" s="60">
        <v>44</v>
      </c>
    </row>
    <row r="62" spans="1:4" x14ac:dyDescent="0.3">
      <c r="A62" s="40">
        <v>7</v>
      </c>
      <c r="B62" s="57" t="s">
        <v>425</v>
      </c>
      <c r="C62" s="60">
        <v>2</v>
      </c>
      <c r="D62" s="60">
        <v>42</v>
      </c>
    </row>
    <row r="63" spans="1:4" x14ac:dyDescent="0.3">
      <c r="A63" s="40"/>
      <c r="B63" s="41" t="s">
        <v>426</v>
      </c>
      <c r="C63" s="37">
        <f>SUM(C56:C62)</f>
        <v>12</v>
      </c>
      <c r="D63" s="37">
        <f>SUM(D56:D62)</f>
        <v>226</v>
      </c>
    </row>
    <row r="64" spans="1:4" x14ac:dyDescent="0.3">
      <c r="A64" s="146" t="s">
        <v>242</v>
      </c>
      <c r="B64" s="147"/>
      <c r="C64" s="147"/>
      <c r="D64" s="148"/>
    </row>
    <row r="65" spans="1:4" x14ac:dyDescent="0.3">
      <c r="A65" s="40">
        <v>1</v>
      </c>
      <c r="B65" s="54" t="s">
        <v>318</v>
      </c>
      <c r="C65" s="60">
        <v>6</v>
      </c>
      <c r="D65" s="60">
        <v>135</v>
      </c>
    </row>
    <row r="66" spans="1:4" x14ac:dyDescent="0.3">
      <c r="A66" s="40">
        <v>2</v>
      </c>
      <c r="B66" s="54" t="s">
        <v>427</v>
      </c>
      <c r="C66" s="60">
        <v>1</v>
      </c>
      <c r="D66" s="60">
        <v>23</v>
      </c>
    </row>
    <row r="67" spans="1:4" x14ac:dyDescent="0.3">
      <c r="A67" s="40">
        <v>3</v>
      </c>
      <c r="B67" s="54" t="s">
        <v>428</v>
      </c>
      <c r="C67" s="60">
        <v>2</v>
      </c>
      <c r="D67" s="60">
        <v>49</v>
      </c>
    </row>
    <row r="68" spans="1:4" x14ac:dyDescent="0.3">
      <c r="A68" s="40">
        <v>4</v>
      </c>
      <c r="B68" s="54" t="s">
        <v>429</v>
      </c>
      <c r="C68" s="60">
        <v>2</v>
      </c>
      <c r="D68" s="60">
        <v>64</v>
      </c>
    </row>
    <row r="69" spans="1:4" x14ac:dyDescent="0.3">
      <c r="A69" s="40">
        <v>5</v>
      </c>
      <c r="B69" s="54" t="s">
        <v>430</v>
      </c>
      <c r="C69" s="60">
        <v>1</v>
      </c>
      <c r="D69" s="60">
        <v>25</v>
      </c>
    </row>
    <row r="70" spans="1:4" x14ac:dyDescent="0.3">
      <c r="A70" s="40">
        <v>6</v>
      </c>
      <c r="B70" s="54" t="s">
        <v>431</v>
      </c>
      <c r="C70" s="60">
        <v>2</v>
      </c>
      <c r="D70" s="60">
        <v>40</v>
      </c>
    </row>
    <row r="71" spans="1:4" x14ac:dyDescent="0.3">
      <c r="A71" s="40">
        <v>7</v>
      </c>
      <c r="B71" s="54" t="s">
        <v>432</v>
      </c>
      <c r="C71" s="60">
        <v>2</v>
      </c>
      <c r="D71" s="60">
        <v>43</v>
      </c>
    </row>
    <row r="72" spans="1:4" ht="28.8" x14ac:dyDescent="0.3">
      <c r="A72" s="40">
        <v>8</v>
      </c>
      <c r="B72" s="54" t="s">
        <v>433</v>
      </c>
      <c r="C72" s="60">
        <v>4</v>
      </c>
      <c r="D72" s="60">
        <v>85</v>
      </c>
    </row>
    <row r="73" spans="1:4" x14ac:dyDescent="0.3">
      <c r="A73" s="40">
        <v>9</v>
      </c>
      <c r="B73" s="54" t="s">
        <v>434</v>
      </c>
      <c r="C73" s="60">
        <v>3</v>
      </c>
      <c r="D73" s="60">
        <v>66</v>
      </c>
    </row>
    <row r="74" spans="1:4" x14ac:dyDescent="0.3">
      <c r="A74" s="40">
        <v>10</v>
      </c>
      <c r="B74" s="54" t="s">
        <v>435</v>
      </c>
      <c r="C74" s="60">
        <v>3</v>
      </c>
      <c r="D74" s="60">
        <v>105</v>
      </c>
    </row>
    <row r="75" spans="1:4" x14ac:dyDescent="0.3">
      <c r="A75" s="40"/>
      <c r="B75" s="42" t="s">
        <v>372</v>
      </c>
      <c r="C75" s="37">
        <f>SUM(C65:C74)</f>
        <v>26</v>
      </c>
      <c r="D75" s="37">
        <f>SUM(D65:D74)</f>
        <v>635</v>
      </c>
    </row>
    <row r="76" spans="1:4" x14ac:dyDescent="0.3">
      <c r="A76" s="146" t="s">
        <v>266</v>
      </c>
      <c r="B76" s="149"/>
      <c r="C76" s="149"/>
      <c r="D76" s="150"/>
    </row>
    <row r="77" spans="1:4" x14ac:dyDescent="0.3">
      <c r="A77" s="40">
        <v>1</v>
      </c>
      <c r="B77" s="57" t="s">
        <v>436</v>
      </c>
      <c r="C77" s="60">
        <v>3</v>
      </c>
      <c r="D77" s="60">
        <v>53</v>
      </c>
    </row>
    <row r="78" spans="1:4" ht="28.8" x14ac:dyDescent="0.3">
      <c r="A78" s="40">
        <v>2</v>
      </c>
      <c r="B78" s="57" t="s">
        <v>437</v>
      </c>
      <c r="C78" s="60">
        <v>1</v>
      </c>
      <c r="D78" s="60">
        <v>22</v>
      </c>
    </row>
    <row r="79" spans="1:4" x14ac:dyDescent="0.3">
      <c r="A79" s="40">
        <v>3</v>
      </c>
      <c r="B79" s="57" t="s">
        <v>438</v>
      </c>
      <c r="C79" s="60">
        <v>3</v>
      </c>
      <c r="D79" s="60">
        <v>36</v>
      </c>
    </row>
    <row r="80" spans="1:4" x14ac:dyDescent="0.3">
      <c r="A80" s="40">
        <v>4</v>
      </c>
      <c r="B80" s="57" t="s">
        <v>439</v>
      </c>
      <c r="C80" s="60">
        <v>1</v>
      </c>
      <c r="D80" s="60">
        <v>18</v>
      </c>
    </row>
    <row r="81" spans="1:4" x14ac:dyDescent="0.3">
      <c r="A81" s="40">
        <v>5</v>
      </c>
      <c r="B81" s="57" t="s">
        <v>440</v>
      </c>
      <c r="C81" s="60">
        <v>3</v>
      </c>
      <c r="D81" s="60">
        <v>64</v>
      </c>
    </row>
    <row r="82" spans="1:4" x14ac:dyDescent="0.3">
      <c r="A82" s="40">
        <v>6</v>
      </c>
      <c r="B82" s="57" t="s">
        <v>441</v>
      </c>
      <c r="C82" s="60">
        <v>1</v>
      </c>
      <c r="D82" s="60">
        <v>38</v>
      </c>
    </row>
    <row r="83" spans="1:4" x14ac:dyDescent="0.3">
      <c r="A83" s="40">
        <v>7</v>
      </c>
      <c r="B83" s="57" t="s">
        <v>442</v>
      </c>
      <c r="C83" s="60">
        <v>1</v>
      </c>
      <c r="D83" s="60">
        <v>28</v>
      </c>
    </row>
    <row r="84" spans="1:4" ht="28.8" x14ac:dyDescent="0.3">
      <c r="A84" s="40">
        <v>8</v>
      </c>
      <c r="B84" s="57" t="s">
        <v>443</v>
      </c>
      <c r="C84" s="60">
        <v>10</v>
      </c>
      <c r="D84" s="60">
        <v>195</v>
      </c>
    </row>
    <row r="85" spans="1:4" x14ac:dyDescent="0.3">
      <c r="A85" s="40">
        <v>9</v>
      </c>
      <c r="B85" s="57" t="s">
        <v>444</v>
      </c>
      <c r="C85" s="60">
        <v>2</v>
      </c>
      <c r="D85" s="60">
        <v>41</v>
      </c>
    </row>
    <row r="86" spans="1:4" x14ac:dyDescent="0.3">
      <c r="A86" s="40">
        <v>10</v>
      </c>
      <c r="B86" s="57" t="s">
        <v>445</v>
      </c>
      <c r="C86" s="60">
        <v>2</v>
      </c>
      <c r="D86" s="60">
        <v>52</v>
      </c>
    </row>
    <row r="87" spans="1:4" x14ac:dyDescent="0.3">
      <c r="A87" s="40">
        <v>11</v>
      </c>
      <c r="B87" s="57" t="s">
        <v>446</v>
      </c>
      <c r="C87" s="60">
        <v>1</v>
      </c>
      <c r="D87" s="60">
        <v>19</v>
      </c>
    </row>
    <row r="88" spans="1:4" ht="28.8" x14ac:dyDescent="0.3">
      <c r="A88" s="40">
        <v>12</v>
      </c>
      <c r="B88" s="57" t="s">
        <v>447</v>
      </c>
      <c r="C88" s="60">
        <v>1</v>
      </c>
      <c r="D88" s="60">
        <v>17</v>
      </c>
    </row>
    <row r="89" spans="1:4" x14ac:dyDescent="0.3">
      <c r="A89" s="40">
        <v>13</v>
      </c>
      <c r="B89" s="57" t="s">
        <v>448</v>
      </c>
      <c r="C89" s="60">
        <v>1</v>
      </c>
      <c r="D89" s="60">
        <v>20</v>
      </c>
    </row>
    <row r="90" spans="1:4" x14ac:dyDescent="0.3">
      <c r="A90" s="40">
        <v>14</v>
      </c>
      <c r="B90" s="57" t="s">
        <v>449</v>
      </c>
      <c r="C90" s="60">
        <v>10</v>
      </c>
      <c r="D90" s="60">
        <v>99</v>
      </c>
    </row>
    <row r="91" spans="1:4" x14ac:dyDescent="0.3">
      <c r="A91" s="40">
        <v>15</v>
      </c>
      <c r="B91" s="57" t="s">
        <v>450</v>
      </c>
      <c r="C91" s="60">
        <v>2</v>
      </c>
      <c r="D91" s="60">
        <v>50</v>
      </c>
    </row>
    <row r="92" spans="1:4" x14ac:dyDescent="0.3">
      <c r="A92" s="40">
        <v>16</v>
      </c>
      <c r="B92" s="57" t="s">
        <v>451</v>
      </c>
      <c r="C92" s="60">
        <v>1</v>
      </c>
      <c r="D92" s="60">
        <v>16</v>
      </c>
    </row>
    <row r="93" spans="1:4" x14ac:dyDescent="0.3">
      <c r="A93" s="40">
        <v>17</v>
      </c>
      <c r="B93" s="57" t="s">
        <v>452</v>
      </c>
      <c r="C93" s="60">
        <v>1</v>
      </c>
      <c r="D93" s="60">
        <v>12</v>
      </c>
    </row>
    <row r="94" spans="1:4" x14ac:dyDescent="0.3">
      <c r="A94" s="40">
        <v>18</v>
      </c>
      <c r="B94" s="57" t="s">
        <v>453</v>
      </c>
      <c r="C94" s="60">
        <v>1</v>
      </c>
      <c r="D94" s="60">
        <v>9</v>
      </c>
    </row>
    <row r="95" spans="1:4" x14ac:dyDescent="0.3">
      <c r="A95" s="40">
        <v>19</v>
      </c>
      <c r="B95" s="57" t="s">
        <v>454</v>
      </c>
      <c r="C95" s="60">
        <v>1</v>
      </c>
      <c r="D95" s="60">
        <v>26</v>
      </c>
    </row>
    <row r="96" spans="1:4" x14ac:dyDescent="0.3">
      <c r="A96" s="40">
        <v>20</v>
      </c>
      <c r="B96" s="57" t="s">
        <v>455</v>
      </c>
      <c r="C96" s="60">
        <v>1</v>
      </c>
      <c r="D96" s="60">
        <v>29</v>
      </c>
    </row>
    <row r="97" spans="1:4" x14ac:dyDescent="0.3">
      <c r="A97" s="40">
        <v>21</v>
      </c>
      <c r="B97" s="57" t="s">
        <v>456</v>
      </c>
      <c r="C97" s="60">
        <v>1</v>
      </c>
      <c r="D97" s="60">
        <v>23</v>
      </c>
    </row>
    <row r="98" spans="1:4" x14ac:dyDescent="0.3">
      <c r="A98" s="40">
        <v>22</v>
      </c>
      <c r="B98" s="57" t="s">
        <v>457</v>
      </c>
      <c r="C98" s="60">
        <v>1</v>
      </c>
      <c r="D98" s="60">
        <v>47</v>
      </c>
    </row>
    <row r="99" spans="1:4" x14ac:dyDescent="0.3">
      <c r="A99" s="40">
        <v>23</v>
      </c>
      <c r="B99" s="57" t="s">
        <v>458</v>
      </c>
      <c r="C99" s="60">
        <v>1</v>
      </c>
      <c r="D99" s="60">
        <v>21</v>
      </c>
    </row>
    <row r="100" spans="1:4" x14ac:dyDescent="0.3">
      <c r="A100" s="40">
        <v>24</v>
      </c>
      <c r="B100" s="57" t="s">
        <v>406</v>
      </c>
      <c r="C100" s="60">
        <v>1</v>
      </c>
      <c r="D100" s="60">
        <v>22</v>
      </c>
    </row>
    <row r="101" spans="1:4" x14ac:dyDescent="0.3">
      <c r="A101" s="40"/>
      <c r="B101" s="42" t="s">
        <v>459</v>
      </c>
      <c r="C101" s="37">
        <f>SUM(C77:C100)</f>
        <v>51</v>
      </c>
      <c r="D101" s="37">
        <f>SUM(D77:D100)</f>
        <v>957</v>
      </c>
    </row>
    <row r="102" spans="1:4" ht="15" customHeight="1" x14ac:dyDescent="0.3">
      <c r="A102" s="146" t="s">
        <v>361</v>
      </c>
      <c r="B102" s="149"/>
      <c r="C102" s="149"/>
      <c r="D102" s="150"/>
    </row>
    <row r="103" spans="1:4" x14ac:dyDescent="0.3">
      <c r="A103" s="40">
        <v>1</v>
      </c>
      <c r="B103" s="58" t="s">
        <v>460</v>
      </c>
      <c r="C103" s="60">
        <v>1</v>
      </c>
      <c r="D103" s="60">
        <v>48</v>
      </c>
    </row>
    <row r="104" spans="1:4" x14ac:dyDescent="0.3">
      <c r="A104" s="40">
        <v>2</v>
      </c>
      <c r="B104" s="58" t="s">
        <v>461</v>
      </c>
      <c r="C104" s="60">
        <v>1</v>
      </c>
      <c r="D104" s="60">
        <v>30</v>
      </c>
    </row>
    <row r="105" spans="1:4" x14ac:dyDescent="0.3">
      <c r="A105" s="40">
        <v>3</v>
      </c>
      <c r="B105" s="58" t="s">
        <v>462</v>
      </c>
      <c r="C105" s="60">
        <v>2</v>
      </c>
      <c r="D105" s="60">
        <v>80</v>
      </c>
    </row>
    <row r="106" spans="1:4" x14ac:dyDescent="0.3">
      <c r="A106" s="40">
        <v>4</v>
      </c>
      <c r="B106" s="58" t="s">
        <v>463</v>
      </c>
      <c r="C106" s="60">
        <v>2</v>
      </c>
      <c r="D106" s="60">
        <v>66</v>
      </c>
    </row>
    <row r="107" spans="1:4" ht="28.8" x14ac:dyDescent="0.3">
      <c r="A107" s="40">
        <v>5</v>
      </c>
      <c r="B107" s="58" t="s">
        <v>464</v>
      </c>
      <c r="C107" s="60">
        <v>1</v>
      </c>
      <c r="D107" s="60">
        <v>70</v>
      </c>
    </row>
    <row r="108" spans="1:4" ht="28.8" x14ac:dyDescent="0.3">
      <c r="A108" s="40">
        <v>6</v>
      </c>
      <c r="B108" s="58" t="s">
        <v>465</v>
      </c>
      <c r="C108" s="60">
        <v>1</v>
      </c>
      <c r="D108" s="60">
        <v>56</v>
      </c>
    </row>
    <row r="109" spans="1:4" x14ac:dyDescent="0.3">
      <c r="A109" s="40">
        <v>7</v>
      </c>
      <c r="B109" s="58" t="s">
        <v>466</v>
      </c>
      <c r="C109" s="60">
        <v>1</v>
      </c>
      <c r="D109" s="60">
        <v>59</v>
      </c>
    </row>
    <row r="110" spans="1:4" x14ac:dyDescent="0.3">
      <c r="A110" s="40">
        <v>8</v>
      </c>
      <c r="B110" s="58" t="s">
        <v>154</v>
      </c>
      <c r="C110" s="60">
        <v>2</v>
      </c>
      <c r="D110" s="60">
        <v>92</v>
      </c>
    </row>
    <row r="111" spans="1:4" x14ac:dyDescent="0.3">
      <c r="A111" s="40">
        <v>9</v>
      </c>
      <c r="B111" s="58" t="s">
        <v>467</v>
      </c>
      <c r="C111" s="60">
        <v>1</v>
      </c>
      <c r="D111" s="60">
        <v>13</v>
      </c>
    </row>
    <row r="112" spans="1:4" x14ac:dyDescent="0.3">
      <c r="A112" s="40">
        <v>10</v>
      </c>
      <c r="B112" s="58" t="s">
        <v>468</v>
      </c>
      <c r="C112" s="60">
        <v>1</v>
      </c>
      <c r="D112" s="60">
        <v>13</v>
      </c>
    </row>
    <row r="113" spans="1:4" ht="15.75" customHeight="1" x14ac:dyDescent="0.3">
      <c r="A113" s="61"/>
      <c r="B113" s="61" t="s">
        <v>366</v>
      </c>
      <c r="C113" s="61">
        <f>SUM(C103:C112)</f>
        <v>13</v>
      </c>
      <c r="D113" s="61">
        <f>SUM(D103:D112)</f>
        <v>527</v>
      </c>
    </row>
    <row r="114" spans="1:4" ht="31.5" customHeight="1" x14ac:dyDescent="0.3">
      <c r="A114" s="40"/>
      <c r="B114" s="14" t="s">
        <v>469</v>
      </c>
      <c r="C114" s="8"/>
      <c r="D114" s="8"/>
    </row>
    <row r="115" spans="1:4" x14ac:dyDescent="0.3">
      <c r="B115" s="14" t="s">
        <v>80</v>
      </c>
      <c r="C115" s="8">
        <f>C6+C41+C54+C63+C75+C101+C113</f>
        <v>231</v>
      </c>
      <c r="D115" s="8"/>
    </row>
    <row r="116" spans="1:4" x14ac:dyDescent="0.3">
      <c r="B116" s="14" t="s">
        <v>89</v>
      </c>
      <c r="C116" s="8"/>
      <c r="D116" s="8">
        <f>D6+D41+D54+D63+D75+D101+D113</f>
        <v>5006</v>
      </c>
    </row>
    <row r="117" spans="1:4" x14ac:dyDescent="0.3">
      <c r="C117" s="26"/>
      <c r="D117" s="26"/>
    </row>
  </sheetData>
  <mergeCells count="7">
    <mergeCell ref="A76:D76"/>
    <mergeCell ref="A102:D102"/>
    <mergeCell ref="A2:D2"/>
    <mergeCell ref="A7:D7"/>
    <mergeCell ref="A42:D42"/>
    <mergeCell ref="A55:D55"/>
    <mergeCell ref="A64:D6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5"/>
  <sheetViews>
    <sheetView topLeftCell="A145" workbookViewId="0">
      <selection activeCell="G13" sqref="G13"/>
    </sheetView>
  </sheetViews>
  <sheetFormatPr defaultColWidth="9.109375" defaultRowHeight="14.4" x14ac:dyDescent="0.3"/>
  <cols>
    <col min="1" max="1" width="6.44140625" style="24" customWidth="1"/>
    <col min="2" max="2" width="62.6640625" style="25" customWidth="1"/>
    <col min="3" max="3" width="9.33203125" style="24" customWidth="1"/>
    <col min="4" max="4" width="8.88671875" style="24" customWidth="1"/>
    <col min="5" max="16384" width="9.109375" style="13"/>
  </cols>
  <sheetData>
    <row r="1" spans="1:4" ht="35.4" x14ac:dyDescent="0.3">
      <c r="A1" s="7" t="s">
        <v>53</v>
      </c>
      <c r="B1" s="8" t="s">
        <v>470</v>
      </c>
      <c r="C1" s="35" t="s">
        <v>55</v>
      </c>
      <c r="D1" s="35" t="s">
        <v>54</v>
      </c>
    </row>
    <row r="2" spans="1:4" x14ac:dyDescent="0.3">
      <c r="A2" s="151" t="s">
        <v>180</v>
      </c>
      <c r="B2" s="152"/>
      <c r="C2" s="152"/>
      <c r="D2" s="153"/>
    </row>
    <row r="3" spans="1:4" x14ac:dyDescent="0.3">
      <c r="A3" s="43">
        <v>1</v>
      </c>
      <c r="B3" s="57" t="s">
        <v>471</v>
      </c>
      <c r="C3" s="44">
        <v>20</v>
      </c>
      <c r="D3" s="44">
        <v>150</v>
      </c>
    </row>
    <row r="4" spans="1:4" ht="15.6" x14ac:dyDescent="0.3">
      <c r="A4" s="45">
        <v>3</v>
      </c>
      <c r="B4" s="57" t="s">
        <v>472</v>
      </c>
      <c r="C4" s="44">
        <v>6</v>
      </c>
      <c r="D4" s="44">
        <v>114</v>
      </c>
    </row>
    <row r="5" spans="1:4" x14ac:dyDescent="0.3">
      <c r="A5" s="10"/>
      <c r="B5" s="36" t="s">
        <v>506</v>
      </c>
      <c r="C5" s="37">
        <f>SUM(C3:C4)</f>
        <v>26</v>
      </c>
      <c r="D5" s="37">
        <f>SUM(D3:D4)</f>
        <v>264</v>
      </c>
    </row>
    <row r="6" spans="1:4" x14ac:dyDescent="0.3">
      <c r="A6" s="146" t="s">
        <v>507</v>
      </c>
      <c r="B6" s="149"/>
      <c r="C6" s="149"/>
      <c r="D6" s="150"/>
    </row>
    <row r="7" spans="1:4" x14ac:dyDescent="0.3">
      <c r="A7" s="10">
        <v>1</v>
      </c>
      <c r="B7" s="49" t="s">
        <v>482</v>
      </c>
      <c r="C7" s="60">
        <v>1</v>
      </c>
      <c r="D7" s="20">
        <v>41</v>
      </c>
    </row>
    <row r="8" spans="1:4" x14ac:dyDescent="0.3">
      <c r="A8" s="10">
        <v>2</v>
      </c>
      <c r="B8" s="54" t="s">
        <v>402</v>
      </c>
      <c r="C8" s="60">
        <v>1</v>
      </c>
      <c r="D8" s="20">
        <v>26</v>
      </c>
    </row>
    <row r="9" spans="1:4" x14ac:dyDescent="0.3">
      <c r="A9" s="10">
        <v>3</v>
      </c>
      <c r="B9" s="57" t="s">
        <v>483</v>
      </c>
      <c r="C9" s="60">
        <v>1</v>
      </c>
      <c r="D9" s="20">
        <v>36</v>
      </c>
    </row>
    <row r="10" spans="1:4" x14ac:dyDescent="0.3">
      <c r="A10" s="10">
        <v>4</v>
      </c>
      <c r="B10" s="57" t="s">
        <v>484</v>
      </c>
      <c r="C10" s="60">
        <v>2</v>
      </c>
      <c r="D10" s="20">
        <v>54</v>
      </c>
    </row>
    <row r="11" spans="1:4" x14ac:dyDescent="0.3">
      <c r="A11" s="10">
        <v>5</v>
      </c>
      <c r="B11" s="57" t="s">
        <v>485</v>
      </c>
      <c r="C11" s="60">
        <v>1</v>
      </c>
      <c r="D11" s="20">
        <v>16</v>
      </c>
    </row>
    <row r="12" spans="1:4" x14ac:dyDescent="0.3">
      <c r="A12" s="10">
        <v>6</v>
      </c>
      <c r="B12" s="57" t="s">
        <v>486</v>
      </c>
      <c r="C12" s="60">
        <v>1</v>
      </c>
      <c r="D12" s="20">
        <v>44</v>
      </c>
    </row>
    <row r="13" spans="1:4" x14ac:dyDescent="0.3">
      <c r="A13" s="10">
        <v>7</v>
      </c>
      <c r="B13" s="57" t="s">
        <v>487</v>
      </c>
      <c r="C13" s="60">
        <v>1</v>
      </c>
      <c r="D13" s="20">
        <v>60</v>
      </c>
    </row>
    <row r="14" spans="1:4" x14ac:dyDescent="0.3">
      <c r="A14" s="10">
        <v>8</v>
      </c>
      <c r="B14" s="57" t="s">
        <v>488</v>
      </c>
      <c r="C14" s="60">
        <v>1</v>
      </c>
      <c r="D14" s="20">
        <v>56</v>
      </c>
    </row>
    <row r="15" spans="1:4" x14ac:dyDescent="0.3">
      <c r="A15" s="10">
        <v>9</v>
      </c>
      <c r="B15" s="57" t="s">
        <v>489</v>
      </c>
      <c r="C15" s="60">
        <v>1</v>
      </c>
      <c r="D15" s="20">
        <v>33</v>
      </c>
    </row>
    <row r="16" spans="1:4" x14ac:dyDescent="0.3">
      <c r="A16" s="10">
        <v>10</v>
      </c>
      <c r="B16" s="57" t="s">
        <v>490</v>
      </c>
      <c r="C16" s="60">
        <v>2</v>
      </c>
      <c r="D16" s="20">
        <v>62</v>
      </c>
    </row>
    <row r="17" spans="1:4" x14ac:dyDescent="0.3">
      <c r="A17" s="10">
        <v>11</v>
      </c>
      <c r="B17" s="57" t="s">
        <v>491</v>
      </c>
      <c r="C17" s="60">
        <v>2</v>
      </c>
      <c r="D17" s="20">
        <v>51</v>
      </c>
    </row>
    <row r="18" spans="1:4" x14ac:dyDescent="0.3">
      <c r="A18" s="10">
        <v>13</v>
      </c>
      <c r="B18" s="57" t="s">
        <v>492</v>
      </c>
      <c r="C18" s="60">
        <v>2</v>
      </c>
      <c r="D18" s="20">
        <v>34</v>
      </c>
    </row>
    <row r="19" spans="1:4" x14ac:dyDescent="0.3">
      <c r="A19" s="10">
        <v>14</v>
      </c>
      <c r="B19" s="50" t="s">
        <v>607</v>
      </c>
      <c r="C19" s="60">
        <v>1</v>
      </c>
      <c r="D19" s="20">
        <v>21</v>
      </c>
    </row>
    <row r="20" spans="1:4" ht="28.8" x14ac:dyDescent="0.3">
      <c r="A20" s="10">
        <v>15</v>
      </c>
      <c r="B20" s="50" t="s">
        <v>493</v>
      </c>
      <c r="C20" s="60">
        <v>1</v>
      </c>
      <c r="D20" s="20">
        <v>16</v>
      </c>
    </row>
    <row r="21" spans="1:4" ht="28.8" x14ac:dyDescent="0.3">
      <c r="A21" s="10">
        <v>16</v>
      </c>
      <c r="B21" s="50" t="s">
        <v>494</v>
      </c>
      <c r="C21" s="60">
        <v>9</v>
      </c>
      <c r="D21" s="20">
        <v>27</v>
      </c>
    </row>
    <row r="22" spans="1:4" x14ac:dyDescent="0.3">
      <c r="A22" s="10">
        <v>17</v>
      </c>
      <c r="B22" s="50" t="s">
        <v>495</v>
      </c>
      <c r="C22" s="60">
        <v>2</v>
      </c>
      <c r="D22" s="20">
        <v>46</v>
      </c>
    </row>
    <row r="23" spans="1:4" x14ac:dyDescent="0.3">
      <c r="A23" s="10">
        <v>18</v>
      </c>
      <c r="B23" s="50" t="s">
        <v>496</v>
      </c>
      <c r="C23" s="60">
        <v>6</v>
      </c>
      <c r="D23" s="20">
        <v>96</v>
      </c>
    </row>
    <row r="24" spans="1:4" x14ac:dyDescent="0.3">
      <c r="A24" s="10">
        <v>21</v>
      </c>
      <c r="B24" s="50" t="s">
        <v>497</v>
      </c>
      <c r="C24" s="60">
        <v>1</v>
      </c>
      <c r="D24" s="20">
        <v>36</v>
      </c>
    </row>
    <row r="25" spans="1:4" ht="28.8" x14ac:dyDescent="0.3">
      <c r="A25" s="10">
        <v>28</v>
      </c>
      <c r="B25" s="52" t="s">
        <v>498</v>
      </c>
      <c r="C25" s="60">
        <v>1</v>
      </c>
      <c r="D25" s="20">
        <v>68</v>
      </c>
    </row>
    <row r="26" spans="1:4" x14ac:dyDescent="0.3">
      <c r="A26" s="10">
        <v>29</v>
      </c>
      <c r="B26" s="52" t="s">
        <v>499</v>
      </c>
      <c r="C26" s="60">
        <v>2</v>
      </c>
      <c r="D26" s="20">
        <v>38</v>
      </c>
    </row>
    <row r="27" spans="1:4" x14ac:dyDescent="0.3">
      <c r="A27" s="10">
        <v>30</v>
      </c>
      <c r="B27" s="52" t="s">
        <v>510</v>
      </c>
      <c r="C27" s="60">
        <v>1</v>
      </c>
      <c r="D27" s="20">
        <v>48</v>
      </c>
    </row>
    <row r="28" spans="1:4" x14ac:dyDescent="0.3">
      <c r="A28" s="10">
        <v>31</v>
      </c>
      <c r="B28" s="50" t="s">
        <v>511</v>
      </c>
      <c r="C28" s="60">
        <v>5</v>
      </c>
      <c r="D28" s="20">
        <v>77</v>
      </c>
    </row>
    <row r="29" spans="1:4" x14ac:dyDescent="0.3">
      <c r="A29" s="10">
        <v>32</v>
      </c>
      <c r="B29" s="50" t="s">
        <v>512</v>
      </c>
      <c r="C29" s="60">
        <v>1</v>
      </c>
      <c r="D29" s="60">
        <v>31</v>
      </c>
    </row>
    <row r="30" spans="1:4" ht="16.2" customHeight="1" x14ac:dyDescent="0.3">
      <c r="A30" s="10">
        <v>33</v>
      </c>
      <c r="B30" s="52" t="s">
        <v>513</v>
      </c>
      <c r="C30" s="60">
        <v>2</v>
      </c>
      <c r="D30" s="60">
        <v>146</v>
      </c>
    </row>
    <row r="31" spans="1:4" ht="28.8" x14ac:dyDescent="0.3">
      <c r="A31" s="10">
        <v>34</v>
      </c>
      <c r="B31" s="52" t="s">
        <v>514</v>
      </c>
      <c r="C31" s="60">
        <v>1</v>
      </c>
      <c r="D31" s="60">
        <v>33</v>
      </c>
    </row>
    <row r="32" spans="1:4" ht="18" customHeight="1" x14ac:dyDescent="0.3">
      <c r="A32" s="10">
        <v>35</v>
      </c>
      <c r="B32" s="52" t="s">
        <v>515</v>
      </c>
      <c r="C32" s="60">
        <v>2</v>
      </c>
      <c r="D32" s="60">
        <v>26</v>
      </c>
    </row>
    <row r="33" spans="1:4" ht="28.8" x14ac:dyDescent="0.3">
      <c r="A33" s="10">
        <v>36</v>
      </c>
      <c r="B33" s="52" t="s">
        <v>516</v>
      </c>
      <c r="C33" s="60">
        <v>1</v>
      </c>
      <c r="D33" s="60">
        <v>14</v>
      </c>
    </row>
    <row r="34" spans="1:4" ht="28.8" x14ac:dyDescent="0.3">
      <c r="A34" s="10">
        <v>37</v>
      </c>
      <c r="B34" s="52" t="s">
        <v>608</v>
      </c>
      <c r="C34" s="60">
        <v>1</v>
      </c>
      <c r="D34" s="60">
        <v>24</v>
      </c>
    </row>
    <row r="35" spans="1:4" ht="28.8" x14ac:dyDescent="0.3">
      <c r="A35" s="10">
        <v>38</v>
      </c>
      <c r="B35" s="52" t="s">
        <v>609</v>
      </c>
      <c r="C35" s="60">
        <v>1</v>
      </c>
      <c r="D35" s="60">
        <v>40</v>
      </c>
    </row>
    <row r="36" spans="1:4" x14ac:dyDescent="0.3">
      <c r="A36" s="10">
        <v>39</v>
      </c>
      <c r="B36" s="52" t="s">
        <v>517</v>
      </c>
      <c r="C36" s="60">
        <v>1</v>
      </c>
      <c r="D36" s="60">
        <v>58</v>
      </c>
    </row>
    <row r="37" spans="1:4" x14ac:dyDescent="0.3">
      <c r="A37" s="10">
        <v>40</v>
      </c>
      <c r="B37" s="52" t="s">
        <v>518</v>
      </c>
      <c r="C37" s="60">
        <v>1</v>
      </c>
      <c r="D37" s="60">
        <v>45</v>
      </c>
    </row>
    <row r="38" spans="1:4" x14ac:dyDescent="0.3">
      <c r="A38" s="10">
        <v>41</v>
      </c>
      <c r="B38" s="52" t="s">
        <v>519</v>
      </c>
      <c r="C38" s="60">
        <v>10</v>
      </c>
      <c r="D38" s="60">
        <v>190</v>
      </c>
    </row>
    <row r="39" spans="1:4" x14ac:dyDescent="0.3">
      <c r="A39" s="10"/>
      <c r="B39" s="42" t="s">
        <v>508</v>
      </c>
      <c r="C39" s="37">
        <f>SUM(C7:C38)</f>
        <v>66</v>
      </c>
      <c r="D39" s="37">
        <f>SUM(D7:D38)</f>
        <v>1593</v>
      </c>
    </row>
    <row r="40" spans="1:4" x14ac:dyDescent="0.3">
      <c r="A40" s="40"/>
      <c r="B40" s="154" t="s">
        <v>205</v>
      </c>
      <c r="C40" s="154"/>
      <c r="D40" s="154"/>
    </row>
    <row r="41" spans="1:4" ht="43.2" x14ac:dyDescent="0.3">
      <c r="A41" s="10">
        <v>1</v>
      </c>
      <c r="B41" s="63" t="s">
        <v>520</v>
      </c>
      <c r="C41" s="64">
        <v>10</v>
      </c>
      <c r="D41" s="64">
        <v>286</v>
      </c>
    </row>
    <row r="42" spans="1:4" ht="28.8" x14ac:dyDescent="0.3">
      <c r="A42" s="10">
        <v>2</v>
      </c>
      <c r="B42" s="63" t="s">
        <v>478</v>
      </c>
      <c r="C42" s="64">
        <v>14</v>
      </c>
      <c r="D42" s="64">
        <v>288</v>
      </c>
    </row>
    <row r="43" spans="1:4" x14ac:dyDescent="0.3">
      <c r="A43" s="10">
        <v>3</v>
      </c>
      <c r="B43" s="57" t="s">
        <v>479</v>
      </c>
      <c r="C43" s="64">
        <v>16</v>
      </c>
      <c r="D43" s="64">
        <v>334</v>
      </c>
    </row>
    <row r="44" spans="1:4" ht="28.8" x14ac:dyDescent="0.3">
      <c r="A44" s="10">
        <v>4</v>
      </c>
      <c r="B44" s="57" t="s">
        <v>480</v>
      </c>
      <c r="C44" s="64">
        <v>4</v>
      </c>
      <c r="D44" s="44">
        <v>316</v>
      </c>
    </row>
    <row r="45" spans="1:4" x14ac:dyDescent="0.3">
      <c r="A45" s="10">
        <v>5</v>
      </c>
      <c r="B45" s="57" t="s">
        <v>614</v>
      </c>
      <c r="C45" s="64">
        <v>1</v>
      </c>
      <c r="D45" s="44">
        <v>51</v>
      </c>
    </row>
    <row r="46" spans="1:4" x14ac:dyDescent="0.3">
      <c r="A46" s="10">
        <v>6</v>
      </c>
      <c r="B46" s="57" t="s">
        <v>473</v>
      </c>
      <c r="C46" s="64">
        <v>1</v>
      </c>
      <c r="D46" s="44">
        <v>12</v>
      </c>
    </row>
    <row r="47" spans="1:4" ht="28.8" x14ac:dyDescent="0.3">
      <c r="A47" s="10">
        <v>7</v>
      </c>
      <c r="B47" s="57" t="s">
        <v>474</v>
      </c>
      <c r="C47" s="64">
        <v>2</v>
      </c>
      <c r="D47" s="44">
        <v>22</v>
      </c>
    </row>
    <row r="48" spans="1:4" ht="28.8" x14ac:dyDescent="0.3">
      <c r="A48" s="10">
        <v>8</v>
      </c>
      <c r="B48" s="57" t="s">
        <v>481</v>
      </c>
      <c r="C48" s="64">
        <v>2</v>
      </c>
      <c r="D48" s="44">
        <v>28</v>
      </c>
    </row>
    <row r="49" spans="1:4" ht="28.8" x14ac:dyDescent="0.3">
      <c r="A49" s="10">
        <v>9</v>
      </c>
      <c r="B49" s="57" t="s">
        <v>475</v>
      </c>
      <c r="C49" s="64">
        <v>2</v>
      </c>
      <c r="D49" s="44">
        <v>56</v>
      </c>
    </row>
    <row r="50" spans="1:4" ht="28.8" x14ac:dyDescent="0.3">
      <c r="A50" s="10">
        <v>10</v>
      </c>
      <c r="B50" s="57" t="s">
        <v>476</v>
      </c>
      <c r="C50" s="64">
        <v>2</v>
      </c>
      <c r="D50" s="44">
        <v>24</v>
      </c>
    </row>
    <row r="51" spans="1:4" ht="28.8" x14ac:dyDescent="0.3">
      <c r="A51" s="10">
        <v>11</v>
      </c>
      <c r="B51" s="57" t="s">
        <v>477</v>
      </c>
      <c r="C51" s="64">
        <v>4</v>
      </c>
      <c r="D51" s="44">
        <v>146</v>
      </c>
    </row>
    <row r="52" spans="1:4" ht="31.95" customHeight="1" x14ac:dyDescent="0.3">
      <c r="A52" s="10">
        <v>12</v>
      </c>
      <c r="B52" s="50" t="s">
        <v>500</v>
      </c>
      <c r="C52" s="60">
        <v>4</v>
      </c>
      <c r="D52" s="20">
        <v>162</v>
      </c>
    </row>
    <row r="53" spans="1:4" ht="28.8" x14ac:dyDescent="0.3">
      <c r="A53" s="10">
        <v>13</v>
      </c>
      <c r="B53" s="50" t="s">
        <v>606</v>
      </c>
      <c r="C53" s="60">
        <v>8</v>
      </c>
      <c r="D53" s="20">
        <v>134</v>
      </c>
    </row>
    <row r="54" spans="1:4" x14ac:dyDescent="0.3">
      <c r="A54" s="10">
        <v>14</v>
      </c>
      <c r="B54" s="50" t="s">
        <v>521</v>
      </c>
      <c r="C54" s="60">
        <v>4</v>
      </c>
      <c r="D54" s="20">
        <v>170</v>
      </c>
    </row>
    <row r="55" spans="1:4" x14ac:dyDescent="0.3">
      <c r="A55" s="10">
        <v>15</v>
      </c>
      <c r="B55" s="50" t="s">
        <v>522</v>
      </c>
      <c r="C55" s="60">
        <v>1</v>
      </c>
      <c r="D55" s="20">
        <v>13</v>
      </c>
    </row>
    <row r="56" spans="1:4" x14ac:dyDescent="0.3">
      <c r="A56" s="10">
        <v>16</v>
      </c>
      <c r="B56" s="50" t="s">
        <v>523</v>
      </c>
      <c r="C56" s="60">
        <v>2</v>
      </c>
      <c r="D56" s="20">
        <v>106</v>
      </c>
    </row>
    <row r="57" spans="1:4" x14ac:dyDescent="0.3">
      <c r="A57" s="10"/>
      <c r="B57" s="38" t="s">
        <v>610</v>
      </c>
      <c r="C57" s="37">
        <f>SUM(C41:C56)</f>
        <v>77</v>
      </c>
      <c r="D57" s="37">
        <f>SUM(D41:D56)</f>
        <v>2148</v>
      </c>
    </row>
    <row r="58" spans="1:4" x14ac:dyDescent="0.3">
      <c r="A58" s="146" t="s">
        <v>223</v>
      </c>
      <c r="B58" s="149"/>
      <c r="C58" s="149"/>
      <c r="D58" s="150"/>
    </row>
    <row r="59" spans="1:4" x14ac:dyDescent="0.3">
      <c r="A59" s="40">
        <v>1</v>
      </c>
      <c r="B59" s="57" t="s">
        <v>501</v>
      </c>
      <c r="C59" s="60">
        <v>10</v>
      </c>
      <c r="D59" s="60">
        <v>330</v>
      </c>
    </row>
    <row r="60" spans="1:4" x14ac:dyDescent="0.3">
      <c r="A60" s="146" t="s">
        <v>242</v>
      </c>
      <c r="B60" s="147"/>
      <c r="C60" s="147"/>
      <c r="D60" s="148"/>
    </row>
    <row r="61" spans="1:4" ht="15" customHeight="1" x14ac:dyDescent="0.3">
      <c r="A61" s="40">
        <v>1</v>
      </c>
      <c r="B61" s="54" t="s">
        <v>613</v>
      </c>
      <c r="C61" s="60">
        <v>1</v>
      </c>
      <c r="D61" s="20">
        <v>36</v>
      </c>
    </row>
    <row r="62" spans="1:4" x14ac:dyDescent="0.3">
      <c r="A62" s="40">
        <v>2</v>
      </c>
      <c r="B62" s="54" t="s">
        <v>612</v>
      </c>
      <c r="C62" s="60">
        <v>3</v>
      </c>
      <c r="D62" s="20">
        <v>93</v>
      </c>
    </row>
    <row r="63" spans="1:4" ht="28.8" x14ac:dyDescent="0.3">
      <c r="A63" s="40">
        <v>4</v>
      </c>
      <c r="B63" s="54" t="s">
        <v>502</v>
      </c>
      <c r="C63" s="60">
        <v>9</v>
      </c>
      <c r="D63" s="20">
        <v>27</v>
      </c>
    </row>
    <row r="64" spans="1:4" s="65" customFormat="1" x14ac:dyDescent="0.3">
      <c r="A64" s="40">
        <v>5</v>
      </c>
      <c r="B64" s="54" t="s">
        <v>503</v>
      </c>
      <c r="C64" s="60">
        <v>6</v>
      </c>
      <c r="D64" s="20">
        <v>168</v>
      </c>
    </row>
    <row r="65" spans="1:4" ht="28.8" x14ac:dyDescent="0.3">
      <c r="A65" s="40">
        <v>6</v>
      </c>
      <c r="B65" s="54" t="s">
        <v>524</v>
      </c>
      <c r="C65" s="60">
        <v>1</v>
      </c>
      <c r="D65" s="20">
        <v>24</v>
      </c>
    </row>
    <row r="66" spans="1:4" ht="28.8" x14ac:dyDescent="0.3">
      <c r="A66" s="40"/>
      <c r="B66" s="42" t="s">
        <v>611</v>
      </c>
      <c r="C66" s="37">
        <f>SUM(C61:C65)</f>
        <v>20</v>
      </c>
      <c r="D66" s="37">
        <f>SUM(D61:D65)</f>
        <v>348</v>
      </c>
    </row>
    <row r="67" spans="1:4" x14ac:dyDescent="0.3">
      <c r="A67" s="146" t="s">
        <v>504</v>
      </c>
      <c r="B67" s="149"/>
      <c r="C67" s="149"/>
      <c r="D67" s="150"/>
    </row>
    <row r="68" spans="1:4" ht="28.8" x14ac:dyDescent="0.3">
      <c r="A68" s="40">
        <v>1</v>
      </c>
      <c r="B68" s="57" t="s">
        <v>525</v>
      </c>
      <c r="C68" s="60">
        <v>1</v>
      </c>
      <c r="D68" s="60">
        <v>6</v>
      </c>
    </row>
    <row r="69" spans="1:4" x14ac:dyDescent="0.3">
      <c r="A69" s="40">
        <v>2</v>
      </c>
      <c r="B69" s="57" t="s">
        <v>526</v>
      </c>
      <c r="C69" s="60">
        <v>2</v>
      </c>
      <c r="D69" s="60">
        <v>34</v>
      </c>
    </row>
    <row r="70" spans="1:4" x14ac:dyDescent="0.3">
      <c r="A70" s="40">
        <v>3</v>
      </c>
      <c r="B70" s="57" t="s">
        <v>527</v>
      </c>
      <c r="C70" s="60">
        <v>2</v>
      </c>
      <c r="D70" s="60">
        <v>38</v>
      </c>
    </row>
    <row r="71" spans="1:4" x14ac:dyDescent="0.3">
      <c r="A71" s="40">
        <v>4</v>
      </c>
      <c r="B71" s="57" t="s">
        <v>528</v>
      </c>
      <c r="C71" s="60">
        <v>2</v>
      </c>
      <c r="D71" s="60">
        <v>22</v>
      </c>
    </row>
    <row r="72" spans="1:4" ht="28.8" x14ac:dyDescent="0.3">
      <c r="A72" s="40">
        <v>5</v>
      </c>
      <c r="B72" s="57" t="s">
        <v>529</v>
      </c>
      <c r="C72" s="60">
        <v>1</v>
      </c>
      <c r="D72" s="60">
        <v>3</v>
      </c>
    </row>
    <row r="73" spans="1:4" ht="28.8" x14ac:dyDescent="0.3">
      <c r="A73" s="40">
        <v>6</v>
      </c>
      <c r="B73" s="57" t="s">
        <v>530</v>
      </c>
      <c r="C73" s="60">
        <v>1</v>
      </c>
      <c r="D73" s="60">
        <v>26</v>
      </c>
    </row>
    <row r="74" spans="1:4" ht="28.8" x14ac:dyDescent="0.3">
      <c r="A74" s="40">
        <v>7</v>
      </c>
      <c r="B74" s="57" t="s">
        <v>531</v>
      </c>
      <c r="C74" s="60">
        <v>1</v>
      </c>
      <c r="D74" s="60">
        <v>34</v>
      </c>
    </row>
    <row r="75" spans="1:4" ht="28.8" x14ac:dyDescent="0.3">
      <c r="A75" s="40">
        <v>8</v>
      </c>
      <c r="B75" s="57" t="s">
        <v>532</v>
      </c>
      <c r="C75" s="60">
        <v>1</v>
      </c>
      <c r="D75" s="60">
        <v>26</v>
      </c>
    </row>
    <row r="76" spans="1:4" ht="28.8" x14ac:dyDescent="0.3">
      <c r="A76" s="40">
        <v>9</v>
      </c>
      <c r="B76" s="57" t="s">
        <v>533</v>
      </c>
      <c r="C76" s="60">
        <v>1</v>
      </c>
      <c r="D76" s="60">
        <v>34</v>
      </c>
    </row>
    <row r="77" spans="1:4" ht="28.8" x14ac:dyDescent="0.3">
      <c r="A77" s="40">
        <v>10</v>
      </c>
      <c r="B77" s="57" t="s">
        <v>534</v>
      </c>
      <c r="C77" s="60">
        <v>1</v>
      </c>
      <c r="D77" s="60">
        <v>42</v>
      </c>
    </row>
    <row r="78" spans="1:4" ht="28.8" x14ac:dyDescent="0.3">
      <c r="A78" s="40">
        <v>11</v>
      </c>
      <c r="B78" s="57" t="s">
        <v>535</v>
      </c>
      <c r="C78" s="60">
        <v>1</v>
      </c>
      <c r="D78" s="60">
        <v>26</v>
      </c>
    </row>
    <row r="79" spans="1:4" ht="28.8" x14ac:dyDescent="0.3">
      <c r="A79" s="40">
        <v>12</v>
      </c>
      <c r="B79" s="57" t="s">
        <v>536</v>
      </c>
      <c r="C79" s="60">
        <v>1</v>
      </c>
      <c r="D79" s="60">
        <v>45</v>
      </c>
    </row>
    <row r="80" spans="1:4" ht="28.8" x14ac:dyDescent="0.3">
      <c r="A80" s="40">
        <v>13</v>
      </c>
      <c r="B80" s="57" t="s">
        <v>537</v>
      </c>
      <c r="C80" s="60">
        <v>1</v>
      </c>
      <c r="D80" s="60">
        <v>39</v>
      </c>
    </row>
    <row r="81" spans="1:4" ht="28.8" x14ac:dyDescent="0.3">
      <c r="A81" s="40">
        <v>14</v>
      </c>
      <c r="B81" s="57" t="s">
        <v>538</v>
      </c>
      <c r="C81" s="60">
        <v>1</v>
      </c>
      <c r="D81" s="60">
        <v>13</v>
      </c>
    </row>
    <row r="82" spans="1:4" ht="28.8" x14ac:dyDescent="0.3">
      <c r="A82" s="40">
        <v>15</v>
      </c>
      <c r="B82" s="57" t="s">
        <v>539</v>
      </c>
      <c r="C82" s="60">
        <v>1</v>
      </c>
      <c r="D82" s="60">
        <v>18</v>
      </c>
    </row>
    <row r="83" spans="1:4" ht="28.8" x14ac:dyDescent="0.3">
      <c r="A83" s="40">
        <v>16</v>
      </c>
      <c r="B83" s="57" t="s">
        <v>540</v>
      </c>
      <c r="C83" s="60">
        <v>1</v>
      </c>
      <c r="D83" s="60">
        <v>8</v>
      </c>
    </row>
    <row r="84" spans="1:4" ht="28.8" x14ac:dyDescent="0.3">
      <c r="A84" s="40">
        <v>17</v>
      </c>
      <c r="B84" s="57" t="s">
        <v>541</v>
      </c>
      <c r="C84" s="60">
        <v>1</v>
      </c>
      <c r="D84" s="60">
        <v>21</v>
      </c>
    </row>
    <row r="85" spans="1:4" ht="28.8" x14ac:dyDescent="0.3">
      <c r="A85" s="40">
        <v>18</v>
      </c>
      <c r="B85" s="57" t="s">
        <v>542</v>
      </c>
      <c r="C85" s="60">
        <v>1</v>
      </c>
      <c r="D85" s="60">
        <v>30</v>
      </c>
    </row>
    <row r="86" spans="1:4" ht="28.8" x14ac:dyDescent="0.3">
      <c r="A86" s="40">
        <v>19</v>
      </c>
      <c r="B86" s="57" t="s">
        <v>543</v>
      </c>
      <c r="C86" s="60">
        <v>1</v>
      </c>
      <c r="D86" s="60">
        <v>32</v>
      </c>
    </row>
    <row r="87" spans="1:4" ht="28.8" x14ac:dyDescent="0.3">
      <c r="A87" s="40">
        <v>20</v>
      </c>
      <c r="B87" s="57" t="s">
        <v>544</v>
      </c>
      <c r="C87" s="60">
        <v>1</v>
      </c>
      <c r="D87" s="60">
        <v>15</v>
      </c>
    </row>
    <row r="88" spans="1:4" ht="28.8" x14ac:dyDescent="0.3">
      <c r="A88" s="40">
        <v>21</v>
      </c>
      <c r="B88" s="57" t="s">
        <v>545</v>
      </c>
      <c r="C88" s="60">
        <v>2</v>
      </c>
      <c r="D88" s="60">
        <v>14</v>
      </c>
    </row>
    <row r="89" spans="1:4" x14ac:dyDescent="0.3">
      <c r="A89" s="40">
        <v>22</v>
      </c>
      <c r="B89" s="57" t="s">
        <v>546</v>
      </c>
      <c r="C89" s="60">
        <v>1</v>
      </c>
      <c r="D89" s="60">
        <v>24</v>
      </c>
    </row>
    <row r="90" spans="1:4" ht="28.8" x14ac:dyDescent="0.3">
      <c r="A90" s="40">
        <v>23</v>
      </c>
      <c r="B90" s="57" t="s">
        <v>547</v>
      </c>
      <c r="C90" s="60">
        <v>3</v>
      </c>
      <c r="D90" s="60">
        <v>36</v>
      </c>
    </row>
    <row r="91" spans="1:4" ht="28.8" x14ac:dyDescent="0.3">
      <c r="A91" s="40">
        <v>24</v>
      </c>
      <c r="B91" s="57" t="s">
        <v>548</v>
      </c>
      <c r="C91" s="60">
        <v>1</v>
      </c>
      <c r="D91" s="60">
        <v>12</v>
      </c>
    </row>
    <row r="92" spans="1:4" ht="28.8" x14ac:dyDescent="0.3">
      <c r="A92" s="40">
        <v>25</v>
      </c>
      <c r="B92" s="57" t="s">
        <v>549</v>
      </c>
      <c r="C92" s="60">
        <v>9</v>
      </c>
      <c r="D92" s="60">
        <v>72</v>
      </c>
    </row>
    <row r="93" spans="1:4" x14ac:dyDescent="0.3">
      <c r="A93" s="40">
        <v>26</v>
      </c>
      <c r="B93" s="57" t="s">
        <v>550</v>
      </c>
      <c r="C93" s="60">
        <v>1</v>
      </c>
      <c r="D93" s="60">
        <v>12</v>
      </c>
    </row>
    <row r="94" spans="1:4" x14ac:dyDescent="0.3">
      <c r="A94" s="40">
        <v>27</v>
      </c>
      <c r="B94" s="66" t="s">
        <v>551</v>
      </c>
      <c r="C94" s="67">
        <v>1</v>
      </c>
      <c r="D94" s="67">
        <v>19</v>
      </c>
    </row>
    <row r="95" spans="1:4" x14ac:dyDescent="0.3">
      <c r="A95" s="40">
        <v>28</v>
      </c>
      <c r="B95" s="57" t="s">
        <v>552</v>
      </c>
      <c r="C95" s="60">
        <v>1</v>
      </c>
      <c r="D95" s="60">
        <v>15</v>
      </c>
    </row>
    <row r="96" spans="1:4" ht="28.8" x14ac:dyDescent="0.3">
      <c r="A96" s="40">
        <v>29</v>
      </c>
      <c r="B96" s="57" t="s">
        <v>553</v>
      </c>
      <c r="C96" s="60">
        <v>1</v>
      </c>
      <c r="D96" s="60">
        <v>18</v>
      </c>
    </row>
    <row r="97" spans="1:4" ht="28.8" x14ac:dyDescent="0.3">
      <c r="A97" s="40">
        <v>30</v>
      </c>
      <c r="B97" s="57" t="s">
        <v>554</v>
      </c>
      <c r="C97" s="60">
        <v>1</v>
      </c>
      <c r="D97" s="60">
        <v>24</v>
      </c>
    </row>
    <row r="98" spans="1:4" x14ac:dyDescent="0.3">
      <c r="A98" s="40">
        <v>31</v>
      </c>
      <c r="B98" s="57" t="s">
        <v>555</v>
      </c>
      <c r="C98" s="60">
        <v>1</v>
      </c>
      <c r="D98" s="60">
        <v>12</v>
      </c>
    </row>
    <row r="99" spans="1:4" ht="28.8" x14ac:dyDescent="0.3">
      <c r="A99" s="40">
        <v>32</v>
      </c>
      <c r="B99" s="57" t="s">
        <v>556</v>
      </c>
      <c r="C99" s="60">
        <v>1</v>
      </c>
      <c r="D99" s="60">
        <v>15</v>
      </c>
    </row>
    <row r="100" spans="1:4" x14ac:dyDescent="0.3">
      <c r="A100" s="40">
        <v>33</v>
      </c>
      <c r="B100" s="57" t="s">
        <v>557</v>
      </c>
      <c r="C100" s="60">
        <v>1</v>
      </c>
      <c r="D100" s="60">
        <v>21</v>
      </c>
    </row>
    <row r="101" spans="1:4" x14ac:dyDescent="0.3">
      <c r="A101" s="40">
        <v>34</v>
      </c>
      <c r="B101" s="57" t="s">
        <v>558</v>
      </c>
      <c r="C101" s="60">
        <v>2</v>
      </c>
      <c r="D101" s="60">
        <v>32</v>
      </c>
    </row>
    <row r="102" spans="1:4" x14ac:dyDescent="0.3">
      <c r="A102" s="40">
        <v>35</v>
      </c>
      <c r="B102" s="57" t="s">
        <v>559</v>
      </c>
      <c r="C102" s="60">
        <v>1</v>
      </c>
      <c r="D102" s="60">
        <v>21</v>
      </c>
    </row>
    <row r="103" spans="1:4" x14ac:dyDescent="0.3">
      <c r="A103" s="40">
        <v>36</v>
      </c>
      <c r="B103" s="57" t="s">
        <v>560</v>
      </c>
      <c r="C103" s="60">
        <v>1</v>
      </c>
      <c r="D103" s="60">
        <v>14</v>
      </c>
    </row>
    <row r="104" spans="1:4" x14ac:dyDescent="0.3">
      <c r="A104" s="40">
        <v>37</v>
      </c>
      <c r="B104" s="57" t="s">
        <v>561</v>
      </c>
      <c r="C104" s="60">
        <v>1</v>
      </c>
      <c r="D104" s="60">
        <v>10</v>
      </c>
    </row>
    <row r="105" spans="1:4" x14ac:dyDescent="0.3">
      <c r="A105" s="40">
        <v>38</v>
      </c>
      <c r="B105" s="57" t="s">
        <v>562</v>
      </c>
      <c r="C105" s="60">
        <v>1</v>
      </c>
      <c r="D105" s="60">
        <v>15</v>
      </c>
    </row>
    <row r="106" spans="1:4" x14ac:dyDescent="0.3">
      <c r="A106" s="40">
        <v>39</v>
      </c>
      <c r="B106" s="57" t="s">
        <v>563</v>
      </c>
      <c r="C106" s="60">
        <v>1</v>
      </c>
      <c r="D106" s="60">
        <v>24</v>
      </c>
    </row>
    <row r="107" spans="1:4" x14ac:dyDescent="0.3">
      <c r="A107" s="40">
        <v>40</v>
      </c>
      <c r="B107" s="57" t="s">
        <v>564</v>
      </c>
      <c r="C107" s="60">
        <v>1</v>
      </c>
      <c r="D107" s="60">
        <v>16</v>
      </c>
    </row>
    <row r="108" spans="1:4" x14ac:dyDescent="0.3">
      <c r="A108" s="40">
        <v>41</v>
      </c>
      <c r="B108" s="57" t="s">
        <v>565</v>
      </c>
      <c r="C108" s="60">
        <v>1</v>
      </c>
      <c r="D108" s="60">
        <v>16</v>
      </c>
    </row>
    <row r="109" spans="1:4" ht="28.8" x14ac:dyDescent="0.3">
      <c r="A109" s="40">
        <v>42</v>
      </c>
      <c r="B109" s="57" t="s">
        <v>566</v>
      </c>
      <c r="C109" s="60">
        <v>1</v>
      </c>
      <c r="D109" s="60">
        <v>21</v>
      </c>
    </row>
    <row r="110" spans="1:4" x14ac:dyDescent="0.3">
      <c r="A110" s="40">
        <v>43</v>
      </c>
      <c r="B110" s="57" t="s">
        <v>567</v>
      </c>
      <c r="C110" s="60">
        <v>1</v>
      </c>
      <c r="D110" s="60">
        <v>16</v>
      </c>
    </row>
    <row r="111" spans="1:4" x14ac:dyDescent="0.3">
      <c r="A111" s="40">
        <v>44</v>
      </c>
      <c r="B111" s="57" t="s">
        <v>568</v>
      </c>
      <c r="C111" s="60">
        <v>1</v>
      </c>
      <c r="D111" s="60">
        <v>12</v>
      </c>
    </row>
    <row r="112" spans="1:4" ht="28.8" x14ac:dyDescent="0.3">
      <c r="A112" s="40">
        <v>45</v>
      </c>
      <c r="B112" s="57" t="s">
        <v>569</v>
      </c>
      <c r="C112" s="60">
        <v>1</v>
      </c>
      <c r="D112" s="60">
        <v>12</v>
      </c>
    </row>
    <row r="113" spans="1:4" ht="28.8" x14ac:dyDescent="0.3">
      <c r="A113" s="40">
        <v>46</v>
      </c>
      <c r="B113" s="57" t="s">
        <v>570</v>
      </c>
      <c r="C113" s="60">
        <v>1</v>
      </c>
      <c r="D113" s="60">
        <v>16</v>
      </c>
    </row>
    <row r="114" spans="1:4" ht="28.8" x14ac:dyDescent="0.3">
      <c r="A114" s="40">
        <v>47</v>
      </c>
      <c r="B114" s="57" t="s">
        <v>571</v>
      </c>
      <c r="C114" s="60">
        <v>1</v>
      </c>
      <c r="D114" s="60">
        <v>14</v>
      </c>
    </row>
    <row r="115" spans="1:4" ht="28.8" x14ac:dyDescent="0.3">
      <c r="A115" s="40">
        <v>48</v>
      </c>
      <c r="B115" s="57" t="s">
        <v>572</v>
      </c>
      <c r="C115" s="60">
        <v>2</v>
      </c>
      <c r="D115" s="60">
        <v>14</v>
      </c>
    </row>
    <row r="116" spans="1:4" x14ac:dyDescent="0.3">
      <c r="A116" s="40">
        <v>49</v>
      </c>
      <c r="B116" s="57" t="s">
        <v>573</v>
      </c>
      <c r="C116" s="60">
        <v>2</v>
      </c>
      <c r="D116" s="60">
        <v>24</v>
      </c>
    </row>
    <row r="117" spans="1:4" x14ac:dyDescent="0.3">
      <c r="A117" s="40">
        <v>50</v>
      </c>
      <c r="B117" s="57" t="s">
        <v>574</v>
      </c>
      <c r="C117" s="60">
        <v>4</v>
      </c>
      <c r="D117" s="60">
        <v>108</v>
      </c>
    </row>
    <row r="118" spans="1:4" x14ac:dyDescent="0.3">
      <c r="A118" s="40">
        <v>51</v>
      </c>
      <c r="B118" s="57" t="s">
        <v>576</v>
      </c>
      <c r="C118" s="60">
        <v>2</v>
      </c>
      <c r="D118" s="60">
        <v>14</v>
      </c>
    </row>
    <row r="119" spans="1:4" x14ac:dyDescent="0.3">
      <c r="A119" s="40">
        <v>52</v>
      </c>
      <c r="B119" s="57" t="s">
        <v>575</v>
      </c>
      <c r="C119" s="60">
        <v>4</v>
      </c>
      <c r="D119" s="60">
        <v>84</v>
      </c>
    </row>
    <row r="120" spans="1:4" ht="28.8" x14ac:dyDescent="0.3">
      <c r="A120" s="40">
        <v>53</v>
      </c>
      <c r="B120" s="57" t="s">
        <v>577</v>
      </c>
      <c r="C120" s="60">
        <v>1</v>
      </c>
      <c r="D120" s="60">
        <v>3</v>
      </c>
    </row>
    <row r="121" spans="1:4" x14ac:dyDescent="0.3">
      <c r="A121" s="40">
        <v>54</v>
      </c>
      <c r="B121" s="57" t="s">
        <v>578</v>
      </c>
      <c r="C121" s="60">
        <v>4</v>
      </c>
      <c r="D121" s="60">
        <v>60</v>
      </c>
    </row>
    <row r="122" spans="1:4" ht="28.8" x14ac:dyDescent="0.3">
      <c r="A122" s="40">
        <v>55</v>
      </c>
      <c r="B122" s="57" t="s">
        <v>579</v>
      </c>
      <c r="C122" s="60">
        <v>1</v>
      </c>
      <c r="D122" s="60">
        <v>4</v>
      </c>
    </row>
    <row r="123" spans="1:4" ht="28.8" x14ac:dyDescent="0.3">
      <c r="A123" s="40">
        <v>56</v>
      </c>
      <c r="B123" s="57" t="s">
        <v>580</v>
      </c>
      <c r="C123" s="60">
        <v>1</v>
      </c>
      <c r="D123" s="60">
        <v>15</v>
      </c>
    </row>
    <row r="124" spans="1:4" x14ac:dyDescent="0.3">
      <c r="A124" s="40"/>
      <c r="B124" s="42" t="s">
        <v>505</v>
      </c>
      <c r="C124" s="37">
        <f>SUM(C68:C123)</f>
        <v>83</v>
      </c>
      <c r="D124" s="37">
        <f>SUM(D68:D123)</f>
        <v>1371</v>
      </c>
    </row>
    <row r="125" spans="1:4" ht="15" customHeight="1" x14ac:dyDescent="0.3">
      <c r="A125" s="146" t="s">
        <v>361</v>
      </c>
      <c r="B125" s="149"/>
      <c r="C125" s="149"/>
      <c r="D125" s="150"/>
    </row>
    <row r="126" spans="1:4" ht="28.8" x14ac:dyDescent="0.3">
      <c r="A126" s="40">
        <v>1</v>
      </c>
      <c r="B126" s="50" t="s">
        <v>615</v>
      </c>
      <c r="C126" s="60">
        <v>2</v>
      </c>
      <c r="D126" s="60">
        <v>16</v>
      </c>
    </row>
    <row r="127" spans="1:4" x14ac:dyDescent="0.3">
      <c r="A127" s="40">
        <v>2</v>
      </c>
      <c r="B127" s="50" t="s">
        <v>581</v>
      </c>
      <c r="C127" s="60">
        <v>1</v>
      </c>
      <c r="D127" s="60">
        <v>8</v>
      </c>
    </row>
    <row r="128" spans="1:4" x14ac:dyDescent="0.3">
      <c r="A128" s="40">
        <v>3</v>
      </c>
      <c r="B128" s="50" t="s">
        <v>582</v>
      </c>
      <c r="C128" s="60">
        <v>1</v>
      </c>
      <c r="D128" s="60">
        <v>11</v>
      </c>
    </row>
    <row r="129" spans="1:4" ht="28.8" x14ac:dyDescent="0.3">
      <c r="A129" s="40">
        <v>4</v>
      </c>
      <c r="B129" s="50" t="s">
        <v>583</v>
      </c>
      <c r="C129" s="60">
        <v>2</v>
      </c>
      <c r="D129" s="60">
        <v>14</v>
      </c>
    </row>
    <row r="130" spans="1:4" ht="28.8" x14ac:dyDescent="0.3">
      <c r="A130" s="40">
        <v>5</v>
      </c>
      <c r="B130" s="50" t="s">
        <v>616</v>
      </c>
      <c r="C130" s="60">
        <v>1</v>
      </c>
      <c r="D130" s="60">
        <v>5</v>
      </c>
    </row>
    <row r="131" spans="1:4" ht="28.8" x14ac:dyDescent="0.3">
      <c r="A131" s="40">
        <v>6</v>
      </c>
      <c r="B131" s="50" t="s">
        <v>584</v>
      </c>
      <c r="C131" s="60">
        <v>1</v>
      </c>
      <c r="D131" s="60">
        <v>8</v>
      </c>
    </row>
    <row r="132" spans="1:4" ht="28.8" x14ac:dyDescent="0.3">
      <c r="A132" s="40">
        <v>7</v>
      </c>
      <c r="B132" s="50" t="s">
        <v>585</v>
      </c>
      <c r="C132" s="60">
        <v>1</v>
      </c>
      <c r="D132" s="60">
        <v>7</v>
      </c>
    </row>
    <row r="133" spans="1:4" ht="28.8" x14ac:dyDescent="0.3">
      <c r="A133" s="40">
        <v>8</v>
      </c>
      <c r="B133" s="50" t="s">
        <v>586</v>
      </c>
      <c r="C133" s="60">
        <v>1</v>
      </c>
      <c r="D133" s="60">
        <v>12</v>
      </c>
    </row>
    <row r="134" spans="1:4" ht="28.8" x14ac:dyDescent="0.3">
      <c r="A134" s="40">
        <v>9</v>
      </c>
      <c r="B134" s="50" t="s">
        <v>587</v>
      </c>
      <c r="C134" s="60">
        <v>1</v>
      </c>
      <c r="D134" s="60">
        <v>10</v>
      </c>
    </row>
    <row r="135" spans="1:4" ht="28.8" x14ac:dyDescent="0.3">
      <c r="A135" s="40">
        <v>10</v>
      </c>
      <c r="B135" s="50" t="s">
        <v>588</v>
      </c>
      <c r="C135" s="60">
        <v>1</v>
      </c>
      <c r="D135" s="60">
        <v>6</v>
      </c>
    </row>
    <row r="136" spans="1:4" ht="28.8" x14ac:dyDescent="0.3">
      <c r="A136" s="40">
        <v>11</v>
      </c>
      <c r="B136" s="50" t="s">
        <v>589</v>
      </c>
      <c r="C136" s="60">
        <v>1</v>
      </c>
      <c r="D136" s="60">
        <v>8</v>
      </c>
    </row>
    <row r="137" spans="1:4" ht="28.8" x14ac:dyDescent="0.3">
      <c r="A137" s="40">
        <v>12</v>
      </c>
      <c r="B137" s="50" t="s">
        <v>590</v>
      </c>
      <c r="C137" s="60">
        <v>1</v>
      </c>
      <c r="D137" s="60">
        <v>4</v>
      </c>
    </row>
    <row r="138" spans="1:4" ht="28.8" x14ac:dyDescent="0.3">
      <c r="A138" s="40">
        <v>13</v>
      </c>
      <c r="B138" s="50" t="s">
        <v>591</v>
      </c>
      <c r="C138" s="60">
        <v>1</v>
      </c>
      <c r="D138" s="60">
        <v>4</v>
      </c>
    </row>
    <row r="139" spans="1:4" ht="28.8" x14ac:dyDescent="0.3">
      <c r="A139" s="40">
        <v>14</v>
      </c>
      <c r="B139" s="50" t="s">
        <v>592</v>
      </c>
      <c r="C139" s="60">
        <v>1</v>
      </c>
      <c r="D139" s="60">
        <v>11</v>
      </c>
    </row>
    <row r="140" spans="1:4" ht="28.8" x14ac:dyDescent="0.3">
      <c r="A140" s="40">
        <v>15</v>
      </c>
      <c r="B140" s="50" t="s">
        <v>593</v>
      </c>
      <c r="C140" s="60">
        <v>1</v>
      </c>
      <c r="D140" s="60">
        <v>8</v>
      </c>
    </row>
    <row r="141" spans="1:4" ht="28.8" x14ac:dyDescent="0.3">
      <c r="A141" s="40">
        <v>16</v>
      </c>
      <c r="B141" s="50" t="s">
        <v>594</v>
      </c>
      <c r="C141" s="60">
        <v>1</v>
      </c>
      <c r="D141" s="60">
        <v>9</v>
      </c>
    </row>
    <row r="142" spans="1:4" ht="28.8" x14ac:dyDescent="0.3">
      <c r="A142" s="40">
        <v>17</v>
      </c>
      <c r="B142" s="50" t="s">
        <v>595</v>
      </c>
      <c r="C142" s="60">
        <v>1</v>
      </c>
      <c r="D142" s="60">
        <v>19</v>
      </c>
    </row>
    <row r="143" spans="1:4" ht="28.8" x14ac:dyDescent="0.3">
      <c r="A143" s="40">
        <v>18</v>
      </c>
      <c r="B143" s="50" t="s">
        <v>596</v>
      </c>
      <c r="C143" s="60">
        <v>1</v>
      </c>
      <c r="D143" s="60">
        <v>21</v>
      </c>
    </row>
    <row r="144" spans="1:4" ht="28.8" x14ac:dyDescent="0.3">
      <c r="A144" s="40">
        <v>19</v>
      </c>
      <c r="B144" s="50" t="s">
        <v>597</v>
      </c>
      <c r="C144" s="60">
        <v>1</v>
      </c>
      <c r="D144" s="60">
        <v>26</v>
      </c>
    </row>
    <row r="145" spans="1:4" ht="28.8" x14ac:dyDescent="0.3">
      <c r="A145" s="40">
        <v>20</v>
      </c>
      <c r="B145" s="50" t="s">
        <v>598</v>
      </c>
      <c r="C145" s="60">
        <v>1</v>
      </c>
      <c r="D145" s="60">
        <v>37</v>
      </c>
    </row>
    <row r="146" spans="1:4" x14ac:dyDescent="0.3">
      <c r="A146" s="40">
        <v>21</v>
      </c>
      <c r="B146" s="50" t="s">
        <v>599</v>
      </c>
      <c r="C146" s="60">
        <v>1</v>
      </c>
      <c r="D146" s="60">
        <v>14</v>
      </c>
    </row>
    <row r="147" spans="1:4" ht="28.8" x14ac:dyDescent="0.3">
      <c r="A147" s="40">
        <v>22</v>
      </c>
      <c r="B147" s="50" t="s">
        <v>600</v>
      </c>
      <c r="C147" s="60">
        <v>1</v>
      </c>
      <c r="D147" s="60">
        <v>10</v>
      </c>
    </row>
    <row r="148" spans="1:4" ht="28.8" x14ac:dyDescent="0.3">
      <c r="A148" s="40">
        <v>23</v>
      </c>
      <c r="B148" s="50" t="s">
        <v>601</v>
      </c>
      <c r="C148" s="60">
        <v>1</v>
      </c>
      <c r="D148" s="60">
        <v>7</v>
      </c>
    </row>
    <row r="149" spans="1:4" ht="28.8" x14ac:dyDescent="0.3">
      <c r="A149" s="40">
        <v>24</v>
      </c>
      <c r="B149" s="50" t="s">
        <v>602</v>
      </c>
      <c r="C149" s="60">
        <v>1</v>
      </c>
      <c r="D149" s="60">
        <v>7</v>
      </c>
    </row>
    <row r="150" spans="1:4" ht="28.8" x14ac:dyDescent="0.3">
      <c r="A150" s="40">
        <v>25</v>
      </c>
      <c r="B150" s="50" t="s">
        <v>603</v>
      </c>
      <c r="C150" s="60">
        <v>1</v>
      </c>
      <c r="D150" s="60">
        <v>12</v>
      </c>
    </row>
    <row r="151" spans="1:4" ht="28.8" x14ac:dyDescent="0.3">
      <c r="A151" s="40">
        <v>26</v>
      </c>
      <c r="B151" s="50" t="s">
        <v>604</v>
      </c>
      <c r="C151" s="60">
        <v>1</v>
      </c>
      <c r="D151" s="60">
        <v>5</v>
      </c>
    </row>
    <row r="152" spans="1:4" x14ac:dyDescent="0.3">
      <c r="A152" s="40">
        <v>27</v>
      </c>
      <c r="B152" s="50" t="s">
        <v>605</v>
      </c>
      <c r="C152" s="60">
        <v>1</v>
      </c>
      <c r="D152" s="60">
        <v>6</v>
      </c>
    </row>
    <row r="153" spans="1:4" ht="15.75" customHeight="1" x14ac:dyDescent="0.3">
      <c r="A153" s="61"/>
      <c r="B153" s="61" t="s">
        <v>366</v>
      </c>
      <c r="C153" s="61">
        <f>SUM(C126:C152)</f>
        <v>29</v>
      </c>
      <c r="D153" s="61">
        <f>SUM(D126:D152)</f>
        <v>305</v>
      </c>
    </row>
    <row r="154" spans="1:4" ht="15.75" customHeight="1" x14ac:dyDescent="0.3">
      <c r="A154" s="61"/>
      <c r="B154" s="61" t="s">
        <v>509</v>
      </c>
      <c r="C154" s="61">
        <v>321</v>
      </c>
      <c r="D154" s="61">
        <f>D5+D39+D57+D59+D66+D124+D153</f>
        <v>6359</v>
      </c>
    </row>
    <row r="155" spans="1:4" x14ac:dyDescent="0.3">
      <c r="C155" s="26"/>
      <c r="D155" s="26"/>
    </row>
  </sheetData>
  <mergeCells count="7">
    <mergeCell ref="A125:D125"/>
    <mergeCell ref="A2:D2"/>
    <mergeCell ref="A6:D6"/>
    <mergeCell ref="A58:D58"/>
    <mergeCell ref="A60:D60"/>
    <mergeCell ref="A67:D67"/>
    <mergeCell ref="B40:D4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2012. godina</vt:lpstr>
      <vt:lpstr>2013. godina</vt:lpstr>
      <vt:lpstr>2014. godina</vt:lpstr>
      <vt:lpstr>2015. godina</vt:lpstr>
      <vt:lpstr>2016. godina</vt:lpstr>
      <vt:lpstr>2017. godina</vt:lpstr>
      <vt:lpstr>2018. godina</vt:lpstr>
      <vt:lpstr>2019. godina</vt:lpstr>
      <vt:lpstr>2020. godina</vt:lpstr>
      <vt:lpstr>2021. godina</vt:lpstr>
      <vt:lpstr>2022. godina</vt:lpstr>
      <vt:lpstr>2023. godina</vt:lpstr>
      <vt:lpstr>2024. godina</vt:lpstr>
      <vt:lpstr>Uporedni P.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Samra Ljuca</dc:creator>
  <cp:lastModifiedBy>CSAFBIH</cp:lastModifiedBy>
  <cp:lastPrinted>2025-01-30T07:04:58Z</cp:lastPrinted>
  <dcterms:created xsi:type="dcterms:W3CDTF">2014-05-28T11:18:15Z</dcterms:created>
  <dcterms:modified xsi:type="dcterms:W3CDTF">2025-01-30T07:07:35Z</dcterms:modified>
</cp:coreProperties>
</file>